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77.xml" ContentType="application/vnd.openxmlformats-officedocument.spreadsheetml.table+xml"/>
  <Override PartName="/xl/tables/table78.xml" ContentType="application/vnd.openxmlformats-officedocument.spreadsheetml.table+xml"/>
  <Override PartName="/xl/tables/table79.xml" ContentType="application/vnd.openxmlformats-officedocument.spreadsheetml.table+xml"/>
  <Override PartName="/xl/tables/table80.xml" ContentType="application/vnd.openxmlformats-officedocument.spreadsheetml.table+xml"/>
  <Override PartName="/xl/tables/table81.xml" ContentType="application/vnd.openxmlformats-officedocument.spreadsheetml.table+xml"/>
  <Override PartName="/xl/tables/table82.xml" ContentType="application/vnd.openxmlformats-officedocument.spreadsheetml.table+xml"/>
  <Override PartName="/xl/tables/table83.xml" ContentType="application/vnd.openxmlformats-officedocument.spreadsheetml.table+xml"/>
  <Override PartName="/xl/tables/table84.xml" ContentType="application/vnd.openxmlformats-officedocument.spreadsheetml.table+xml"/>
  <Override PartName="/xl/tables/table85.xml" ContentType="application/vnd.openxmlformats-officedocument.spreadsheetml.table+xml"/>
  <Override PartName="/xl/tables/table86.xml" ContentType="application/vnd.openxmlformats-officedocument.spreadsheetml.table+xml"/>
  <Override PartName="/xl/tables/table87.xml" ContentType="application/vnd.openxmlformats-officedocument.spreadsheetml.table+xml"/>
  <Override PartName="/xl/tables/table88.xml" ContentType="application/vnd.openxmlformats-officedocument.spreadsheetml.table+xml"/>
  <Override PartName="/xl/tables/table89.xml" ContentType="application/vnd.openxmlformats-officedocument.spreadsheetml.table+xml"/>
  <Override PartName="/xl/tables/table90.xml" ContentType="application/vnd.openxmlformats-officedocument.spreadsheetml.table+xml"/>
  <Override PartName="/xl/tables/table91.xml" ContentType="application/vnd.openxmlformats-officedocument.spreadsheetml.table+xml"/>
  <Override PartName="/xl/tables/table92.xml" ContentType="application/vnd.openxmlformats-officedocument.spreadsheetml.table+xml"/>
  <Override PartName="/xl/tables/table93.xml" ContentType="application/vnd.openxmlformats-officedocument.spreadsheetml.table+xml"/>
  <Override PartName="/xl/tables/table94.xml" ContentType="application/vnd.openxmlformats-officedocument.spreadsheetml.table+xml"/>
  <Override PartName="/xl/tables/table95.xml" ContentType="application/vnd.openxmlformats-officedocument.spreadsheetml.table+xml"/>
  <Override PartName="/xl/tables/table96.xml" ContentType="application/vnd.openxmlformats-officedocument.spreadsheetml.table+xml"/>
  <Override PartName="/xl/tables/table97.xml" ContentType="application/vnd.openxmlformats-officedocument.spreadsheetml.table+xml"/>
  <Override PartName="/xl/tables/table98.xml" ContentType="application/vnd.openxmlformats-officedocument.spreadsheetml.table+xml"/>
  <Override PartName="/xl/tables/table99.xml" ContentType="application/vnd.openxmlformats-officedocument.spreadsheetml.table+xml"/>
  <Override PartName="/xl/tables/table100.xml" ContentType="application/vnd.openxmlformats-officedocument.spreadsheetml.table+xml"/>
  <Override PartName="/xl/tables/table101.xml" ContentType="application/vnd.openxmlformats-officedocument.spreadsheetml.table+xml"/>
  <Override PartName="/xl/tables/table102.xml" ContentType="application/vnd.openxmlformats-officedocument.spreadsheetml.table+xml"/>
  <Override PartName="/xl/tables/table103.xml" ContentType="application/vnd.openxmlformats-officedocument.spreadsheetml.table+xml"/>
  <Override PartName="/xl/tables/table104.xml" ContentType="application/vnd.openxmlformats-officedocument.spreadsheetml.table+xml"/>
  <Override PartName="/xl/tables/table105.xml" ContentType="application/vnd.openxmlformats-officedocument.spreadsheetml.table+xml"/>
  <Override PartName="/xl/tables/table106.xml" ContentType="application/vnd.openxmlformats-officedocument.spreadsheetml.table+xml"/>
  <Override PartName="/xl/tables/table107.xml" ContentType="application/vnd.openxmlformats-officedocument.spreadsheetml.table+xml"/>
  <Override PartName="/xl/tables/table108.xml" ContentType="application/vnd.openxmlformats-officedocument.spreadsheetml.table+xml"/>
  <Override PartName="/xl/tables/table109.xml" ContentType="application/vnd.openxmlformats-officedocument.spreadsheetml.table+xml"/>
  <Override PartName="/xl/tables/table110.xml" ContentType="application/vnd.openxmlformats-officedocument.spreadsheetml.table+xml"/>
  <Override PartName="/xl/tables/table111.xml" ContentType="application/vnd.openxmlformats-officedocument.spreadsheetml.table+xml"/>
  <Override PartName="/xl/tables/table112.xml" ContentType="application/vnd.openxmlformats-officedocument.spreadsheetml.table+xml"/>
  <Override PartName="/xl/tables/table113.xml" ContentType="application/vnd.openxmlformats-officedocument.spreadsheetml.table+xml"/>
  <Override PartName="/xl/tables/table114.xml" ContentType="application/vnd.openxmlformats-officedocument.spreadsheetml.table+xml"/>
  <Override PartName="/xl/tables/table115.xml" ContentType="application/vnd.openxmlformats-officedocument.spreadsheetml.table+xml"/>
  <Override PartName="/xl/tables/table116.xml" ContentType="application/vnd.openxmlformats-officedocument.spreadsheetml.table+xml"/>
  <Override PartName="/xl/tables/table117.xml" ContentType="application/vnd.openxmlformats-officedocument.spreadsheetml.table+xml"/>
  <Override PartName="/xl/tables/table118.xml" ContentType="application/vnd.openxmlformats-officedocument.spreadsheetml.table+xml"/>
  <Override PartName="/xl/tables/table119.xml" ContentType="application/vnd.openxmlformats-officedocument.spreadsheetml.table+xml"/>
  <Override PartName="/xl/tables/table120.xml" ContentType="application/vnd.openxmlformats-officedocument.spreadsheetml.table+xml"/>
  <Override PartName="/xl/tables/table121.xml" ContentType="application/vnd.openxmlformats-officedocument.spreadsheetml.table+xml"/>
  <Override PartName="/xl/tables/table122.xml" ContentType="application/vnd.openxmlformats-officedocument.spreadsheetml.table+xml"/>
  <Override PartName="/xl/tables/table123.xml" ContentType="application/vnd.openxmlformats-officedocument.spreadsheetml.table+xml"/>
  <Override PartName="/xl/tables/table124.xml" ContentType="application/vnd.openxmlformats-officedocument.spreadsheetml.table+xml"/>
  <Override PartName="/xl/tables/table125.xml" ContentType="application/vnd.openxmlformats-officedocument.spreadsheetml.table+xml"/>
  <Override PartName="/xl/tables/table126.xml" ContentType="application/vnd.openxmlformats-officedocument.spreadsheetml.table+xml"/>
  <Override PartName="/xl/tables/table127.xml" ContentType="application/vnd.openxmlformats-officedocument.spreadsheetml.table+xml"/>
  <Override PartName="/xl/tables/table128.xml" ContentType="application/vnd.openxmlformats-officedocument.spreadsheetml.table+xml"/>
  <Override PartName="/xl/tables/table129.xml" ContentType="application/vnd.openxmlformats-officedocument.spreadsheetml.table+xml"/>
  <Override PartName="/xl/tables/table130.xml" ContentType="application/vnd.openxmlformats-officedocument.spreadsheetml.table+xml"/>
  <Override PartName="/xl/tables/table131.xml" ContentType="application/vnd.openxmlformats-officedocument.spreadsheetml.table+xml"/>
  <Override PartName="/xl/tables/table132.xml" ContentType="application/vnd.openxmlformats-officedocument.spreadsheetml.table+xml"/>
  <Override PartName="/xl/tables/table133.xml" ContentType="application/vnd.openxmlformats-officedocument.spreadsheetml.table+xml"/>
  <Override PartName="/xl/tables/table134.xml" ContentType="application/vnd.openxmlformats-officedocument.spreadsheetml.table+xml"/>
  <Override PartName="/xl/tables/table135.xml" ContentType="application/vnd.openxmlformats-officedocument.spreadsheetml.table+xml"/>
  <Override PartName="/xl/tables/table136.xml" ContentType="application/vnd.openxmlformats-officedocument.spreadsheetml.table+xml"/>
  <Override PartName="/xl/tables/table137.xml" ContentType="application/vnd.openxmlformats-officedocument.spreadsheetml.table+xml"/>
  <Override PartName="/xl/tables/table138.xml" ContentType="application/vnd.openxmlformats-officedocument.spreadsheetml.table+xml"/>
  <Override PartName="/xl/tables/table139.xml" ContentType="application/vnd.openxmlformats-officedocument.spreadsheetml.table+xml"/>
  <Override PartName="/xl/tables/table140.xml" ContentType="application/vnd.openxmlformats-officedocument.spreadsheetml.table+xml"/>
  <Override PartName="/xl/tables/table141.xml" ContentType="application/vnd.openxmlformats-officedocument.spreadsheetml.table+xml"/>
  <Override PartName="/xl/tables/table142.xml" ContentType="application/vnd.openxmlformats-officedocument.spreadsheetml.table+xml"/>
  <Override PartName="/xl/tables/table143.xml" ContentType="application/vnd.openxmlformats-officedocument.spreadsheetml.table+xml"/>
  <Override PartName="/xl/tables/table144.xml" ContentType="application/vnd.openxmlformats-officedocument.spreadsheetml.table+xml"/>
  <Override PartName="/xl/tables/table145.xml" ContentType="application/vnd.openxmlformats-officedocument.spreadsheetml.table+xml"/>
  <Override PartName="/xl/tables/table146.xml" ContentType="application/vnd.openxmlformats-officedocument.spreadsheetml.table+xml"/>
  <Override PartName="/xl/tables/table147.xml" ContentType="application/vnd.openxmlformats-officedocument.spreadsheetml.table+xml"/>
  <Override PartName="/xl/tables/table148.xml" ContentType="application/vnd.openxmlformats-officedocument.spreadsheetml.table+xml"/>
  <Override PartName="/xl/tables/table149.xml" ContentType="application/vnd.openxmlformats-officedocument.spreadsheetml.table+xml"/>
  <Override PartName="/xl/tables/table150.xml" ContentType="application/vnd.openxmlformats-officedocument.spreadsheetml.table+xml"/>
  <Override PartName="/xl/tables/table151.xml" ContentType="application/vnd.openxmlformats-officedocument.spreadsheetml.table+xml"/>
  <Override PartName="/xl/tables/table152.xml" ContentType="application/vnd.openxmlformats-officedocument.spreadsheetml.table+xml"/>
  <Override PartName="/xl/tables/table153.xml" ContentType="application/vnd.openxmlformats-officedocument.spreadsheetml.table+xml"/>
  <Override PartName="/xl/tables/table154.xml" ContentType="application/vnd.openxmlformats-officedocument.spreadsheetml.table+xml"/>
  <Override PartName="/xl/tables/table155.xml" ContentType="application/vnd.openxmlformats-officedocument.spreadsheetml.table+xml"/>
  <Override PartName="/xl/tables/table156.xml" ContentType="application/vnd.openxmlformats-officedocument.spreadsheetml.table+xml"/>
  <Override PartName="/xl/tables/table157.xml" ContentType="application/vnd.openxmlformats-officedocument.spreadsheetml.table+xml"/>
  <Override PartName="/xl/tables/table158.xml" ContentType="application/vnd.openxmlformats-officedocument.spreadsheetml.table+xml"/>
  <Override PartName="/xl/tables/table159.xml" ContentType="application/vnd.openxmlformats-officedocument.spreadsheetml.table+xml"/>
  <Override PartName="/xl/tables/table160.xml" ContentType="application/vnd.openxmlformats-officedocument.spreadsheetml.table+xml"/>
  <Override PartName="/xl/tables/table161.xml" ContentType="application/vnd.openxmlformats-officedocument.spreadsheetml.table+xml"/>
  <Override PartName="/xl/tables/table162.xml" ContentType="application/vnd.openxmlformats-officedocument.spreadsheetml.table+xml"/>
  <Override PartName="/xl/tables/table163.xml" ContentType="application/vnd.openxmlformats-officedocument.spreadsheetml.table+xml"/>
  <Override PartName="/xl/tables/table164.xml" ContentType="application/vnd.openxmlformats-officedocument.spreadsheetml.table+xml"/>
  <Override PartName="/xl/tables/table165.xml" ContentType="application/vnd.openxmlformats-officedocument.spreadsheetml.table+xml"/>
  <Override PartName="/xl/tables/table166.xml" ContentType="application/vnd.openxmlformats-officedocument.spreadsheetml.table+xml"/>
  <Override PartName="/xl/tables/table167.xml" ContentType="application/vnd.openxmlformats-officedocument.spreadsheetml.table+xml"/>
  <Override PartName="/xl/tables/table168.xml" ContentType="application/vnd.openxmlformats-officedocument.spreadsheetml.table+xml"/>
  <Override PartName="/xl/tables/table169.xml" ContentType="application/vnd.openxmlformats-officedocument.spreadsheetml.table+xml"/>
  <Override PartName="/xl/tables/table170.xml" ContentType="application/vnd.openxmlformats-officedocument.spreadsheetml.table+xml"/>
  <Override PartName="/xl/tables/table171.xml" ContentType="application/vnd.openxmlformats-officedocument.spreadsheetml.table+xml"/>
  <Override PartName="/xl/tables/table172.xml" ContentType="application/vnd.openxmlformats-officedocument.spreadsheetml.table+xml"/>
  <Override PartName="/xl/tables/table173.xml" ContentType="application/vnd.openxmlformats-officedocument.spreadsheetml.table+xml"/>
  <Override PartName="/xl/tables/table174.xml" ContentType="application/vnd.openxmlformats-officedocument.spreadsheetml.table+xml"/>
  <Override PartName="/xl/tables/table175.xml" ContentType="application/vnd.openxmlformats-officedocument.spreadsheetml.table+xml"/>
  <Override PartName="/xl/tables/table176.xml" ContentType="application/vnd.openxmlformats-officedocument.spreadsheetml.table+xml"/>
  <Override PartName="/xl/tables/table177.xml" ContentType="application/vnd.openxmlformats-officedocument.spreadsheetml.table+xml"/>
  <Override PartName="/xl/tables/table178.xml" ContentType="application/vnd.openxmlformats-officedocument.spreadsheetml.table+xml"/>
  <Override PartName="/xl/tables/table179.xml" ContentType="application/vnd.openxmlformats-officedocument.spreadsheetml.table+xml"/>
  <Override PartName="/xl/tables/table180.xml" ContentType="application/vnd.openxmlformats-officedocument.spreadsheetml.table+xml"/>
  <Override PartName="/xl/tables/table181.xml" ContentType="application/vnd.openxmlformats-officedocument.spreadsheetml.table+xml"/>
  <Override PartName="/xl/tables/table182.xml" ContentType="application/vnd.openxmlformats-officedocument.spreadsheetml.table+xml"/>
  <Override PartName="/xl/tables/table183.xml" ContentType="application/vnd.openxmlformats-officedocument.spreadsheetml.table+xml"/>
  <Override PartName="/xl/tables/table184.xml" ContentType="application/vnd.openxmlformats-officedocument.spreadsheetml.table+xml"/>
  <Override PartName="/xl/tables/table185.xml" ContentType="application/vnd.openxmlformats-officedocument.spreadsheetml.table+xml"/>
  <Override PartName="/xl/tables/table186.xml" ContentType="application/vnd.openxmlformats-officedocument.spreadsheetml.table+xml"/>
  <Override PartName="/xl/tables/table187.xml" ContentType="application/vnd.openxmlformats-officedocument.spreadsheetml.table+xml"/>
  <Override PartName="/xl/tables/table188.xml" ContentType="application/vnd.openxmlformats-officedocument.spreadsheetml.table+xml"/>
  <Override PartName="/xl/tables/table189.xml" ContentType="application/vnd.openxmlformats-officedocument.spreadsheetml.table+xml"/>
  <Override PartName="/xl/tables/table190.xml" ContentType="application/vnd.openxmlformats-officedocument.spreadsheetml.table+xml"/>
  <Override PartName="/xl/tables/table191.xml" ContentType="application/vnd.openxmlformats-officedocument.spreadsheetml.table+xml"/>
  <Override PartName="/xl/tables/table192.xml" ContentType="application/vnd.openxmlformats-officedocument.spreadsheetml.table+xml"/>
  <Override PartName="/xl/tables/table193.xml" ContentType="application/vnd.openxmlformats-officedocument.spreadsheetml.table+xml"/>
  <Override PartName="/xl/tables/table194.xml" ContentType="application/vnd.openxmlformats-officedocument.spreadsheetml.table+xml"/>
  <Override PartName="/xl/tables/table195.xml" ContentType="application/vnd.openxmlformats-officedocument.spreadsheetml.table+xml"/>
  <Override PartName="/xl/tables/table196.xml" ContentType="application/vnd.openxmlformats-officedocument.spreadsheetml.table+xml"/>
  <Override PartName="/xl/tables/table197.xml" ContentType="application/vnd.openxmlformats-officedocument.spreadsheetml.table+xml"/>
  <Override PartName="/xl/tables/table198.xml" ContentType="application/vnd.openxmlformats-officedocument.spreadsheetml.table+xml"/>
  <Override PartName="/xl/tables/table199.xml" ContentType="application/vnd.openxmlformats-officedocument.spreadsheetml.table+xml"/>
  <Override PartName="/xl/tables/table200.xml" ContentType="application/vnd.openxmlformats-officedocument.spreadsheetml.table+xml"/>
  <Override PartName="/xl/tables/table201.xml" ContentType="application/vnd.openxmlformats-officedocument.spreadsheetml.table+xml"/>
  <Override PartName="/xl/tables/table202.xml" ContentType="application/vnd.openxmlformats-officedocument.spreadsheetml.table+xml"/>
  <Override PartName="/xl/tables/table203.xml" ContentType="application/vnd.openxmlformats-officedocument.spreadsheetml.table+xml"/>
  <Override PartName="/xl/tables/table204.xml" ContentType="application/vnd.openxmlformats-officedocument.spreadsheetml.table+xml"/>
  <Override PartName="/xl/tables/table205.xml" ContentType="application/vnd.openxmlformats-officedocument.spreadsheetml.table+xml"/>
  <Override PartName="/xl/tables/table206.xml" ContentType="application/vnd.openxmlformats-officedocument.spreadsheetml.table+xml"/>
  <Override PartName="/xl/tables/table207.xml" ContentType="application/vnd.openxmlformats-officedocument.spreadsheetml.table+xml"/>
  <Override PartName="/xl/tables/table208.xml" ContentType="application/vnd.openxmlformats-officedocument.spreadsheetml.table+xml"/>
  <Override PartName="/xl/tables/table209.xml" ContentType="application/vnd.openxmlformats-officedocument.spreadsheetml.table+xml"/>
  <Override PartName="/xl/tables/table210.xml" ContentType="application/vnd.openxmlformats-officedocument.spreadsheetml.table+xml"/>
  <Override PartName="/xl/tables/table211.xml" ContentType="application/vnd.openxmlformats-officedocument.spreadsheetml.table+xml"/>
  <Override PartName="/xl/tables/table212.xml" ContentType="application/vnd.openxmlformats-officedocument.spreadsheetml.table+xml"/>
  <Override PartName="/xl/tables/table213.xml" ContentType="application/vnd.openxmlformats-officedocument.spreadsheetml.table+xml"/>
  <Override PartName="/xl/tables/table214.xml" ContentType="application/vnd.openxmlformats-officedocument.spreadsheetml.table+xml"/>
  <Override PartName="/xl/tables/table215.xml" ContentType="application/vnd.openxmlformats-officedocument.spreadsheetml.table+xml"/>
  <Override PartName="/xl/tables/table216.xml" ContentType="application/vnd.openxmlformats-officedocument.spreadsheetml.table+xml"/>
  <Override PartName="/xl/tables/table217.xml" ContentType="application/vnd.openxmlformats-officedocument.spreadsheetml.table+xml"/>
  <Override PartName="/xl/tables/table218.xml" ContentType="application/vnd.openxmlformats-officedocument.spreadsheetml.table+xml"/>
  <Override PartName="/xl/tables/table219.xml" ContentType="application/vnd.openxmlformats-officedocument.spreadsheetml.table+xml"/>
  <Override PartName="/xl/tables/table220.xml" ContentType="application/vnd.openxmlformats-officedocument.spreadsheetml.table+xml"/>
  <Override PartName="/xl/tables/table221.xml" ContentType="application/vnd.openxmlformats-officedocument.spreadsheetml.table+xml"/>
  <Override PartName="/xl/tables/table222.xml" ContentType="application/vnd.openxmlformats-officedocument.spreadsheetml.table+xml"/>
  <Override PartName="/xl/tables/table223.xml" ContentType="application/vnd.openxmlformats-officedocument.spreadsheetml.table+xml"/>
  <Override PartName="/xl/tables/table224.xml" ContentType="application/vnd.openxmlformats-officedocument.spreadsheetml.table+xml"/>
  <Override PartName="/xl/tables/table225.xml" ContentType="application/vnd.openxmlformats-officedocument.spreadsheetml.table+xml"/>
  <Override PartName="/xl/tables/table226.xml" ContentType="application/vnd.openxmlformats-officedocument.spreadsheetml.table+xml"/>
  <Override PartName="/xl/tables/table227.xml" ContentType="application/vnd.openxmlformats-officedocument.spreadsheetml.table+xml"/>
  <Override PartName="/xl/tables/table228.xml" ContentType="application/vnd.openxmlformats-officedocument.spreadsheetml.table+xml"/>
  <Override PartName="/xl/tables/table229.xml" ContentType="application/vnd.openxmlformats-officedocument.spreadsheetml.table+xml"/>
  <Override PartName="/xl/tables/table230.xml" ContentType="application/vnd.openxmlformats-officedocument.spreadsheetml.table+xml"/>
  <Override PartName="/xl/tables/table231.xml" ContentType="application/vnd.openxmlformats-officedocument.spreadsheetml.table+xml"/>
  <Override PartName="/xl/tables/table232.xml" ContentType="application/vnd.openxmlformats-officedocument.spreadsheetml.table+xml"/>
  <Override PartName="/xl/tables/table233.xml" ContentType="application/vnd.openxmlformats-officedocument.spreadsheetml.table+xml"/>
  <Override PartName="/xl/tables/table234.xml" ContentType="application/vnd.openxmlformats-officedocument.spreadsheetml.table+xml"/>
  <Override PartName="/xl/tables/table235.xml" ContentType="application/vnd.openxmlformats-officedocument.spreadsheetml.table+xml"/>
  <Override PartName="/xl/tables/table236.xml" ContentType="application/vnd.openxmlformats-officedocument.spreadsheetml.table+xml"/>
  <Override PartName="/xl/tables/table237.xml" ContentType="application/vnd.openxmlformats-officedocument.spreadsheetml.table+xml"/>
  <Override PartName="/xl/tables/table238.xml" ContentType="application/vnd.openxmlformats-officedocument.spreadsheetml.table+xml"/>
  <Override PartName="/xl/tables/table239.xml" ContentType="application/vnd.openxmlformats-officedocument.spreadsheetml.table+xml"/>
  <Override PartName="/xl/tables/table240.xml" ContentType="application/vnd.openxmlformats-officedocument.spreadsheetml.table+xml"/>
  <Override PartName="/xl/tables/table241.xml" ContentType="application/vnd.openxmlformats-officedocument.spreadsheetml.table+xml"/>
  <Override PartName="/xl/tables/table242.xml" ContentType="application/vnd.openxmlformats-officedocument.spreadsheetml.table+xml"/>
  <Override PartName="/xl/tables/table243.xml" ContentType="application/vnd.openxmlformats-officedocument.spreadsheetml.table+xml"/>
  <Override PartName="/xl/tables/table244.xml" ContentType="application/vnd.openxmlformats-officedocument.spreadsheetml.table+xml"/>
  <Override PartName="/xl/tables/table245.xml" ContentType="application/vnd.openxmlformats-officedocument.spreadsheetml.table+xml"/>
  <Override PartName="/xl/tables/table246.xml" ContentType="application/vnd.openxmlformats-officedocument.spreadsheetml.table+xml"/>
  <Override PartName="/xl/tables/table247.xml" ContentType="application/vnd.openxmlformats-officedocument.spreadsheetml.table+xml"/>
  <Override PartName="/xl/tables/table248.xml" ContentType="application/vnd.openxmlformats-officedocument.spreadsheetml.table+xml"/>
  <Override PartName="/xl/tables/table249.xml" ContentType="application/vnd.openxmlformats-officedocument.spreadsheetml.table+xml"/>
  <Override PartName="/xl/tables/table250.xml" ContentType="application/vnd.openxmlformats-officedocument.spreadsheetml.table+xml"/>
  <Override PartName="/xl/tables/table251.xml" ContentType="application/vnd.openxmlformats-officedocument.spreadsheetml.table+xml"/>
  <Override PartName="/xl/tables/table252.xml" ContentType="application/vnd.openxmlformats-officedocument.spreadsheetml.table+xml"/>
  <Override PartName="/xl/tables/table253.xml" ContentType="application/vnd.openxmlformats-officedocument.spreadsheetml.table+xml"/>
  <Override PartName="/xl/tables/table254.xml" ContentType="application/vnd.openxmlformats-officedocument.spreadsheetml.table+xml"/>
  <Override PartName="/xl/tables/table255.xml" ContentType="application/vnd.openxmlformats-officedocument.spreadsheetml.table+xml"/>
  <Override PartName="/xl/tables/table256.xml" ContentType="application/vnd.openxmlformats-officedocument.spreadsheetml.table+xml"/>
  <Override PartName="/xl/tables/table257.xml" ContentType="application/vnd.openxmlformats-officedocument.spreadsheetml.table+xml"/>
  <Override PartName="/xl/tables/table258.xml" ContentType="application/vnd.openxmlformats-officedocument.spreadsheetml.table+xml"/>
  <Override PartName="/xl/tables/table259.xml" ContentType="application/vnd.openxmlformats-officedocument.spreadsheetml.table+xml"/>
  <Override PartName="/xl/tables/table260.xml" ContentType="application/vnd.openxmlformats-officedocument.spreadsheetml.table+xml"/>
  <Override PartName="/xl/tables/table261.xml" ContentType="application/vnd.openxmlformats-officedocument.spreadsheetml.table+xml"/>
  <Override PartName="/xl/tables/table262.xml" ContentType="application/vnd.openxmlformats-officedocument.spreadsheetml.table+xml"/>
  <Override PartName="/xl/tables/table263.xml" ContentType="application/vnd.openxmlformats-officedocument.spreadsheetml.table+xml"/>
  <Override PartName="/xl/tables/table264.xml" ContentType="application/vnd.openxmlformats-officedocument.spreadsheetml.table+xml"/>
  <Override PartName="/xl/tables/table265.xml" ContentType="application/vnd.openxmlformats-officedocument.spreadsheetml.table+xml"/>
  <Override PartName="/xl/tables/table266.xml" ContentType="application/vnd.openxmlformats-officedocument.spreadsheetml.table+xml"/>
  <Override PartName="/xl/tables/table267.xml" ContentType="application/vnd.openxmlformats-officedocument.spreadsheetml.table+xml"/>
  <Override PartName="/xl/tables/table268.xml" ContentType="application/vnd.openxmlformats-officedocument.spreadsheetml.table+xml"/>
  <Override PartName="/xl/tables/table269.xml" ContentType="application/vnd.openxmlformats-officedocument.spreadsheetml.table+xml"/>
  <Override PartName="/xl/tables/table270.xml" ContentType="application/vnd.openxmlformats-officedocument.spreadsheetml.table+xml"/>
  <Override PartName="/xl/tables/table271.xml" ContentType="application/vnd.openxmlformats-officedocument.spreadsheetml.table+xml"/>
  <Override PartName="/xl/tables/table272.xml" ContentType="application/vnd.openxmlformats-officedocument.spreadsheetml.table+xml"/>
  <Override PartName="/xl/tables/table273.xml" ContentType="application/vnd.openxmlformats-officedocument.spreadsheetml.table+xml"/>
  <Override PartName="/xl/tables/table274.xml" ContentType="application/vnd.openxmlformats-officedocument.spreadsheetml.table+xml"/>
  <Override PartName="/xl/tables/table275.xml" ContentType="application/vnd.openxmlformats-officedocument.spreadsheetml.table+xml"/>
  <Override PartName="/xl/tables/table276.xml" ContentType="application/vnd.openxmlformats-officedocument.spreadsheetml.table+xml"/>
  <Override PartName="/xl/tables/table277.xml" ContentType="application/vnd.openxmlformats-officedocument.spreadsheetml.table+xml"/>
  <Override PartName="/xl/tables/table278.xml" ContentType="application/vnd.openxmlformats-officedocument.spreadsheetml.table+xml"/>
  <Override PartName="/xl/tables/table279.xml" ContentType="application/vnd.openxmlformats-officedocument.spreadsheetml.table+xml"/>
  <Override PartName="/xl/tables/table280.xml" ContentType="application/vnd.openxmlformats-officedocument.spreadsheetml.table+xml"/>
  <Override PartName="/xl/tables/table281.xml" ContentType="application/vnd.openxmlformats-officedocument.spreadsheetml.table+xml"/>
  <Override PartName="/xl/tables/table282.xml" ContentType="application/vnd.openxmlformats-officedocument.spreadsheetml.table+xml"/>
  <Override PartName="/xl/tables/table283.xml" ContentType="application/vnd.openxmlformats-officedocument.spreadsheetml.table+xml"/>
  <Override PartName="/xl/tables/table284.xml" ContentType="application/vnd.openxmlformats-officedocument.spreadsheetml.table+xml"/>
  <Override PartName="/xl/tables/table285.xml" ContentType="application/vnd.openxmlformats-officedocument.spreadsheetml.table+xml"/>
  <Override PartName="/xl/tables/table286.xml" ContentType="application/vnd.openxmlformats-officedocument.spreadsheetml.table+xml"/>
  <Override PartName="/xl/tables/table287.xml" ContentType="application/vnd.openxmlformats-officedocument.spreadsheetml.table+xml"/>
  <Override PartName="/xl/tables/table288.xml" ContentType="application/vnd.openxmlformats-officedocument.spreadsheetml.table+xml"/>
  <Override PartName="/xl/tables/table289.xml" ContentType="application/vnd.openxmlformats-officedocument.spreadsheetml.table+xml"/>
  <Override PartName="/xl/tables/table290.xml" ContentType="application/vnd.openxmlformats-officedocument.spreadsheetml.table+xml"/>
  <Override PartName="/xl/tables/table291.xml" ContentType="application/vnd.openxmlformats-officedocument.spreadsheetml.table+xml"/>
  <Override PartName="/xl/tables/table292.xml" ContentType="application/vnd.openxmlformats-officedocument.spreadsheetml.table+xml"/>
  <Override PartName="/xl/tables/table293.xml" ContentType="application/vnd.openxmlformats-officedocument.spreadsheetml.table+xml"/>
  <Override PartName="/xl/tables/table294.xml" ContentType="application/vnd.openxmlformats-officedocument.spreadsheetml.table+xml"/>
  <Override PartName="/xl/tables/table295.xml" ContentType="application/vnd.openxmlformats-officedocument.spreadsheetml.table+xml"/>
  <Override PartName="/xl/tables/table296.xml" ContentType="application/vnd.openxmlformats-officedocument.spreadsheetml.table+xml"/>
  <Override PartName="/xl/tables/table297.xml" ContentType="application/vnd.openxmlformats-officedocument.spreadsheetml.table+xml"/>
  <Override PartName="/xl/tables/table298.xml" ContentType="application/vnd.openxmlformats-officedocument.spreadsheetml.table+xml"/>
  <Override PartName="/xl/tables/table299.xml" ContentType="application/vnd.openxmlformats-officedocument.spreadsheetml.table+xml"/>
  <Override PartName="/xl/tables/table300.xml" ContentType="application/vnd.openxmlformats-officedocument.spreadsheetml.table+xml"/>
  <Override PartName="/xl/tables/table301.xml" ContentType="application/vnd.openxmlformats-officedocument.spreadsheetml.table+xml"/>
  <Override PartName="/xl/tables/table302.xml" ContentType="application/vnd.openxmlformats-officedocument.spreadsheetml.table+xml"/>
  <Override PartName="/xl/tables/table303.xml" ContentType="application/vnd.openxmlformats-officedocument.spreadsheetml.table+xml"/>
  <Override PartName="/xl/tables/table304.xml" ContentType="application/vnd.openxmlformats-officedocument.spreadsheetml.table+xml"/>
  <Override PartName="/xl/tables/table305.xml" ContentType="application/vnd.openxmlformats-officedocument.spreadsheetml.table+xml"/>
  <Override PartName="/xl/tables/table306.xml" ContentType="application/vnd.openxmlformats-officedocument.spreadsheetml.table+xml"/>
  <Override PartName="/xl/tables/table307.xml" ContentType="application/vnd.openxmlformats-officedocument.spreadsheetml.table+xml"/>
  <Override PartName="/xl/tables/table308.xml" ContentType="application/vnd.openxmlformats-officedocument.spreadsheetml.table+xml"/>
  <Override PartName="/xl/tables/table309.xml" ContentType="application/vnd.openxmlformats-officedocument.spreadsheetml.table+xml"/>
  <Override PartName="/xl/tables/table310.xml" ContentType="application/vnd.openxmlformats-officedocument.spreadsheetml.table+xml"/>
  <Override PartName="/xl/tables/table311.xml" ContentType="application/vnd.openxmlformats-officedocument.spreadsheetml.table+xml"/>
  <Override PartName="/xl/tables/table312.xml" ContentType="application/vnd.openxmlformats-officedocument.spreadsheetml.table+xml"/>
  <Override PartName="/xl/tables/table313.xml" ContentType="application/vnd.openxmlformats-officedocument.spreadsheetml.table+xml"/>
  <Override PartName="/xl/tables/table314.xml" ContentType="application/vnd.openxmlformats-officedocument.spreadsheetml.table+xml"/>
  <Override PartName="/xl/tables/table315.xml" ContentType="application/vnd.openxmlformats-officedocument.spreadsheetml.table+xml"/>
  <Override PartName="/xl/tables/table316.xml" ContentType="application/vnd.openxmlformats-officedocument.spreadsheetml.table+xml"/>
  <Override PartName="/xl/tables/table317.xml" ContentType="application/vnd.openxmlformats-officedocument.spreadsheetml.table+xml"/>
  <Override PartName="/xl/tables/table318.xml" ContentType="application/vnd.openxmlformats-officedocument.spreadsheetml.table+xml"/>
  <Override PartName="/xl/tables/table319.xml" ContentType="application/vnd.openxmlformats-officedocument.spreadsheetml.table+xml"/>
  <Override PartName="/xl/tables/table320.xml" ContentType="application/vnd.openxmlformats-officedocument.spreadsheetml.table+xml"/>
  <Override PartName="/xl/tables/table321.xml" ContentType="application/vnd.openxmlformats-officedocument.spreadsheetml.table+xml"/>
  <Override PartName="/xl/tables/table322.xml" ContentType="application/vnd.openxmlformats-officedocument.spreadsheetml.table+xml"/>
  <Override PartName="/xl/tables/table323.xml" ContentType="application/vnd.openxmlformats-officedocument.spreadsheetml.table+xml"/>
  <Override PartName="/xl/tables/table324.xml" ContentType="application/vnd.openxmlformats-officedocument.spreadsheetml.table+xml"/>
  <Override PartName="/xl/tables/table325.xml" ContentType="application/vnd.openxmlformats-officedocument.spreadsheetml.table+xml"/>
  <Override PartName="/xl/tables/table326.xml" ContentType="application/vnd.openxmlformats-officedocument.spreadsheetml.table+xml"/>
  <Override PartName="/xl/tables/table327.xml" ContentType="application/vnd.openxmlformats-officedocument.spreadsheetml.table+xml"/>
  <Override PartName="/xl/tables/table328.xml" ContentType="application/vnd.openxmlformats-officedocument.spreadsheetml.table+xml"/>
  <Override PartName="/xl/tables/table329.xml" ContentType="application/vnd.openxmlformats-officedocument.spreadsheetml.table+xml"/>
  <Override PartName="/xl/tables/table330.xml" ContentType="application/vnd.openxmlformats-officedocument.spreadsheetml.table+xml"/>
  <Override PartName="/xl/tables/table331.xml" ContentType="application/vnd.openxmlformats-officedocument.spreadsheetml.table+xml"/>
  <Override PartName="/xl/tables/table332.xml" ContentType="application/vnd.openxmlformats-officedocument.spreadsheetml.table+xml"/>
  <Override PartName="/xl/tables/table333.xml" ContentType="application/vnd.openxmlformats-officedocument.spreadsheetml.table+xml"/>
  <Override PartName="/xl/tables/table334.xml" ContentType="application/vnd.openxmlformats-officedocument.spreadsheetml.table+xml"/>
  <Override PartName="/xl/tables/table335.xml" ContentType="application/vnd.openxmlformats-officedocument.spreadsheetml.table+xml"/>
  <Override PartName="/xl/tables/table336.xml" ContentType="application/vnd.openxmlformats-officedocument.spreadsheetml.table+xml"/>
  <Override PartName="/xl/tables/table337.xml" ContentType="application/vnd.openxmlformats-officedocument.spreadsheetml.table+xml"/>
  <Override PartName="/xl/tables/table338.xml" ContentType="application/vnd.openxmlformats-officedocument.spreadsheetml.table+xml"/>
  <Override PartName="/xl/tables/table339.xml" ContentType="application/vnd.openxmlformats-officedocument.spreadsheetml.table+xml"/>
  <Override PartName="/xl/tables/table340.xml" ContentType="application/vnd.openxmlformats-officedocument.spreadsheetml.table+xml"/>
  <Override PartName="/xl/tables/table341.xml" ContentType="application/vnd.openxmlformats-officedocument.spreadsheetml.table+xml"/>
  <Override PartName="/xl/tables/table3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JOSÉ BALDEÓN\AÑO 2022\NORMATIVA SECUNDARIA\NORMATIVA SECUNDARIA\AGOSTO 2022\"/>
    </mc:Choice>
  </mc:AlternateContent>
  <bookViews>
    <workbookView xWindow="0" yWindow="0" windowWidth="19200" windowHeight="11745"/>
  </bookViews>
  <sheets>
    <sheet name="Formato" sheetId="1" r:id="rId1"/>
    <sheet name="Matriz A" sheetId="3" r:id="rId2"/>
    <sheet name="Matriz B" sheetId="2" r:id="rId3"/>
    <sheet name="CANTONES" sheetId="4" state="hidden" r:id="rId4"/>
  </sheets>
  <definedNames>
    <definedName name="AMISTAD">CANTONES!$K$478</definedName>
    <definedName name="APAIKA_NENKE">CANTONES!$J$494</definedName>
    <definedName name="ARMADILLO">CANTONES!$J$506</definedName>
    <definedName name="AUCA">CANTONES!$K$510</definedName>
    <definedName name="AZUAY">CANTONES!$C$18:$C$32</definedName>
    <definedName name="AZUAY_CAMILO_PONCE_ENRÍQUEZ">CANTONES!$E$18</definedName>
    <definedName name="AZUAY_CHORDELEG">CANTONES!$F$18:$F$21</definedName>
    <definedName name="AZUAY_CUENCA">CANTONES!$D$18:$D$53</definedName>
    <definedName name="AZUAY_EL_PAN">CANTONES!$G$18</definedName>
    <definedName name="AZUAY_GIRÓN">CANTONES!$H$18:$H$19</definedName>
    <definedName name="AZUAY_GUACHAPALA">CANTONES!$I$18</definedName>
    <definedName name="AZUAY_GUALACEO">CANTONES!$J$18:$J$25</definedName>
    <definedName name="AZUAY_NABÓN">CANTONES!$K$18:$K$20</definedName>
    <definedName name="AZUAY_OÑA">CANTONES!$L$18</definedName>
    <definedName name="AZUAY_PAUTE">CANTONES!$M$18:$M$25</definedName>
    <definedName name="AZUAY_PUCARÁ">CANTONES!$N$18</definedName>
    <definedName name="AZUAY_SAN_FERNANDO">CANTONES!$O$18</definedName>
    <definedName name="AZUAY_SANTA_ISABEL">CANTONES!$P$18:$P$20</definedName>
    <definedName name="AZUAY_SEVILLA_DE_ORO">CANTONES!$Q$18:$Q$19</definedName>
    <definedName name="AZUAY_SÍGSIG">CANTONES!$R$18:$R$23</definedName>
    <definedName name="B00E">CANTONES!$H$478</definedName>
    <definedName name="B00E_SIN_NOMBRE">CANTONES!$M$478</definedName>
    <definedName name="B00G">CANTONES!$I$478</definedName>
    <definedName name="B00G_SIN_NOMBRE">CANTONES!$N$478</definedName>
    <definedName name="B00M">CANTONES!$E$482</definedName>
    <definedName name="B00M_SIN_NOMBRE">CANTONES!$J$482</definedName>
    <definedName name="B00R">CANTONES!$F$482</definedName>
    <definedName name="B00R_SIN_NOMBRE">CANTONES!$K$482</definedName>
    <definedName name="BERMEJO">CANTONES!$N$498</definedName>
    <definedName name="BLOQUE_00">CANTONES!$E$474:$E$474</definedName>
    <definedName name="BLOQUE_00_S_N">CANTONES!$J$474</definedName>
    <definedName name="BLOQUE_00_SIN_NOMBRE">CANTONES!$J$474</definedName>
    <definedName name="BLOQUE_1">CANTONES!$F$474:$F$474</definedName>
    <definedName name="BLOQUE_1_PACOA">CANTONES!$K$474</definedName>
    <definedName name="BLOQUE_10">CANTONES!$G$482</definedName>
    <definedName name="BLOQUE_10_VILLANO">CANTONES!$L$482</definedName>
    <definedName name="BLOQUE_11">CANTONES!$H$482</definedName>
    <definedName name="BLOQUE_11_LUMBAQUI">CANTONES!$M$482</definedName>
    <definedName name="BLOQUE_12">CANTONES!$I$482</definedName>
    <definedName name="BLOQUE_12_EDEN_YUTURI">CANTONES!$N$482</definedName>
    <definedName name="BLOQUE_14">CANTONES!$E$486</definedName>
    <definedName name="BLOQUE_14_NANTU">CANTONES!$J$486</definedName>
    <definedName name="BLOQUE_15">CANTONES!$F$486</definedName>
    <definedName name="BLOQUE_15_INDILLANA">CANTONES!$K$486</definedName>
    <definedName name="BLOQUE_16">CANTONES!$G$486</definedName>
    <definedName name="BLOQUE_16_IRO">CANTONES!$L$486</definedName>
    <definedName name="BLOQUE_17">CANTONES!$H$486</definedName>
    <definedName name="BLOQUE_17_HORMIGUERO">CANTONES!$M$486</definedName>
    <definedName name="BLOQUE_18">CANTONES!$I$486</definedName>
    <definedName name="BLOQUE_18_PALO_AZUL">CANTONES!$N$486</definedName>
    <definedName name="BLOQUE_2">CANTONES!$G$474</definedName>
    <definedName name="BLOQUE_2_GUSTAVO_GALINDO">CANTONES!$L$474</definedName>
    <definedName name="BLOQUE_20">CANTONES!$E$490</definedName>
    <definedName name="BLOQUE_20_SIN_NOMBRE">CANTONES!$J$490</definedName>
    <definedName name="BLOQUE_21">CANTONES!$F$490</definedName>
    <definedName name="BLOQUE_21_YURALPA">CANTONES!$K$490</definedName>
    <definedName name="BLOQUE_22">CANTONES!$G$490</definedName>
    <definedName name="BLOQUE_22_SIN_NOMBRE">CANTONES!$L$490</definedName>
    <definedName name="BLOQUE_28">CANTONES!$H$490</definedName>
    <definedName name="BLOQUE_28_BLOQUE_28">CANTONES!$M$490</definedName>
    <definedName name="BLOQUE_29">CANTONES!$I$490</definedName>
    <definedName name="BLOQUE_29_SIN_NOMBRE">CANTONES!$N$490</definedName>
    <definedName name="BLOQUE_3">CANTONES!$H$474:$H$474</definedName>
    <definedName name="BLOQUE_3_JAMBELI">CANTONES!$M$474</definedName>
    <definedName name="BLOQUE_31">CANTONES!$E$494</definedName>
    <definedName name="BLOQUE_31_APAIKA_NENKE">CANTONES!$J$494</definedName>
    <definedName name="BLOQUE_39">CANTONES!$F$494</definedName>
    <definedName name="BLOQUE_39_SIN_NOMBRE">CANTONES!$K$494</definedName>
    <definedName name="BLOQUE_4">CANTONES!$I$474:$I$474</definedName>
    <definedName name="BLOQUE_4_S_N">CANTONES!$N$474</definedName>
    <definedName name="BLOQUE_4_SIN_NOMBRE">CANTONES!$N$474</definedName>
    <definedName name="BLOQUE_40">CANTONES!$G$494</definedName>
    <definedName name="BLOQUE_40_SIN_NOMBRE">CANTONES!$L$494</definedName>
    <definedName name="BLOQUE_43">CANTONES!$H$494</definedName>
    <definedName name="BLOQUE_43_ITT">CANTONES!$M$494</definedName>
    <definedName name="BLOQUE_44">CANTONES!$I$494</definedName>
    <definedName name="BLOQUE_44_PUCUNA">CANTONES!$N$494</definedName>
    <definedName name="BLOQUE_45">CANTONES!$E$498</definedName>
    <definedName name="BLOQUE_45_PUMA">CANTONES!$J$498</definedName>
    <definedName name="BLOQUE_46">CANTONES!$F$498</definedName>
    <definedName name="BLOQUE_46_MDC">CANTONES!$K$498</definedName>
    <definedName name="BLOQUE_47">CANTONES!$G$498</definedName>
    <definedName name="BLOQUE_47_PBHI">CANTONES!$L$498</definedName>
    <definedName name="BLOQUE_48">CANTONES!$H$498</definedName>
    <definedName name="BLOQUE_48_PUNINO">CANTONES!$M$498</definedName>
    <definedName name="BLOQUE_49">CANTONES!$I$498</definedName>
    <definedName name="BLOQUE_49_BERMEJO">CANTONES!$N$498</definedName>
    <definedName name="BLOQUE_5">CANTONES!$E$478</definedName>
    <definedName name="BLOQUE_5_RODEO">CANTONES!$J$478</definedName>
    <definedName name="BLOQUE_50">CANTONES!$E$502</definedName>
    <definedName name="BLOQUE_50_CHARAPA">CANTONES!$J$502</definedName>
    <definedName name="BLOQUE_51">CANTONES!$F$502</definedName>
    <definedName name="BLOQUE_51_CHANANGUE">CANTONES!$K$502</definedName>
    <definedName name="BLOQUE_52">CANTONES!$G$502</definedName>
    <definedName name="BLOQUE_52_OCANO_PEÑA_BLANCA">CANTONES!$L$502</definedName>
    <definedName name="BLOQUE_53">CANTONES!$H$502</definedName>
    <definedName name="BLOQUE_53_SINGUE">CANTONES!$M$502</definedName>
    <definedName name="BLOQUE_54">CANTONES!$I$502</definedName>
    <definedName name="BLOQUE_54_ENO_RON">CANTONES!$N$502</definedName>
    <definedName name="BLOQUE_55">CANTONES!$E$506</definedName>
    <definedName name="BLOQUE_55_ARMADILLO">CANTONES!$J$506</definedName>
    <definedName name="BLOQUE_56">CANTONES!$F$506</definedName>
    <definedName name="BLOQUE_56_LAGO_AGRIO">CANTONES!$K$506</definedName>
    <definedName name="BLOQUE_57">CANTONES!$G$506</definedName>
    <definedName name="BLOQUE_57_SHUSHUFINDI_LIBERTADOR">CANTONES!$L$506</definedName>
    <definedName name="BLOQUE_58">CANTONES!$H$506</definedName>
    <definedName name="BLOQUE_58_CUYABENO_TIPISHCA">CANTONES!$M$506</definedName>
    <definedName name="BLOQUE_59">CANTONES!$I$506</definedName>
    <definedName name="BLOQUE_59_VINITA">CANTONES!$N$506</definedName>
    <definedName name="BLOQUE_6">CANTONES!$F$478</definedName>
    <definedName name="BLOQUE_6_AMISTAD">CANTONES!$K$478</definedName>
    <definedName name="BLOQUE_60">CANTONES!$E$510</definedName>
    <definedName name="BLOQUE_60_SACHA">CANTONES!$J$510</definedName>
    <definedName name="BLOQUE_61">CANTONES!$F$510</definedName>
    <definedName name="BLOQUE_61_AUCA">CANTONES!$K$510</definedName>
    <definedName name="BLOQUE_62">CANTONES!$G$510</definedName>
    <definedName name="BLOQUE_62_TARAPOA">CANTONES!$L$510</definedName>
    <definedName name="BLOQUE_64">CANTONES!$H$510</definedName>
    <definedName name="BLOQUE_64_PALANDA_YUCA_SUR">CANTONES!$M$510</definedName>
    <definedName name="BLOQUE_65">CANTONES!$I$510</definedName>
    <definedName name="BLOQUE_65_PINDO">CANTONES!$N$510</definedName>
    <definedName name="BLOQUE_66">CANTONES!$E$514</definedName>
    <definedName name="BLOQUE_66_TIGUINO">CANTONES!$J$514</definedName>
    <definedName name="BLOQUE_67">CANTONES!$F$514</definedName>
    <definedName name="BLOQUE_67_TIVACUNO">CANTONES!$K$514</definedName>
    <definedName name="BLOQUE_7">CANTONES!$G$478</definedName>
    <definedName name="BLOQUE_7_COCA_PAYAMINO">CANTONES!$P$478</definedName>
    <definedName name="BLOQUE_70">CANTONES!$G$514</definedName>
    <definedName name="BLOQUE_70_SIN_NOMBRE">CANTONES!$L$514</definedName>
    <definedName name="BLOQUE_74">CANTONES!$H$514</definedName>
    <definedName name="BLOQUE_74_BLOQUE_74">CANTONES!$M$514</definedName>
    <definedName name="BLOQUE_75">CANTONES!$I$514</definedName>
    <definedName name="BLOQUE_75_BLOQUE_75">CANTONES!$O$514</definedName>
    <definedName name="BLOQUE_76">CANTONES!$E$518</definedName>
    <definedName name="BLOQUE_76_SIN_NOMBRE">CANTONES!$J$518</definedName>
    <definedName name="BLOQUE_79">CANTONES!$F$518</definedName>
    <definedName name="BLOQUE_79_BLOQUE_79">CANTONES!$K$518</definedName>
    <definedName name="BLOQUE_80">CANTONES!$G$518</definedName>
    <definedName name="BLOQUE_80_SIN_NOMBRE">CANTONES!$L$518</definedName>
    <definedName name="BLOQUE_83">CANTONES!$H$518</definedName>
    <definedName name="BLOQUE_83_BLOQUE_83">CANTONES!$M$518</definedName>
    <definedName name="BLOQUE_85">CANTONES!$I$518</definedName>
    <definedName name="BLOQUE_85_SIN_NOMBRE">CANTONES!$N$518</definedName>
    <definedName name="BLOQUE_86">CANTONES!$E$522</definedName>
    <definedName name="BLOQUE_86_SIN_NOMBRE">CANTONES!$J$522</definedName>
    <definedName name="BLOQUES">CANTONES!$A$473:$A$538</definedName>
    <definedName name="BLOQUES_NOMBRES">CANTONES!$B$473:$B$538</definedName>
    <definedName name="BLOUQE_6_AMISTAD">CANTONES!$K$478</definedName>
    <definedName name="BLOUQE_7_COCA_PAYAMINO">CANTONES!$L$478</definedName>
    <definedName name="BLOUQE_75">CANTONES!$O$514</definedName>
    <definedName name="BOLÍVAR">CANTONES!$C$56:$C$62</definedName>
    <definedName name="BOLÍVAR_CALUMA">CANTONES!$E$56</definedName>
    <definedName name="BOLÍVAR_CHILLANES">CANTONES!$F$56</definedName>
    <definedName name="BOLÍVAR_CHIMBO">CANTONES!$G$56:$G$59</definedName>
    <definedName name="BOLÍVAR_ECHEANDÍA">CANTONES!$H$56</definedName>
    <definedName name="BOLÍVAR_GUARANDA">CANTONES!$D$56:$D$66</definedName>
    <definedName name="BOLÍVAR_LAS_NAVES">CANTONES!$I$56:$I$57</definedName>
    <definedName name="BOLÍVAR_SAN_MIGUEL">CANTONES!$J$56:$J$61</definedName>
    <definedName name="CANTONES_ORELLANA">CANTONES!#REF!</definedName>
    <definedName name="CANTONES_PROVINCIA">CANTONES!$A$3:$A$26</definedName>
    <definedName name="CAÑAR">CANTONES!$C$69:$C$76</definedName>
    <definedName name="CAÑAR_AZOGUES">CANTONES!$D$69:$D$81</definedName>
    <definedName name="CAÑAR_BIBLIÁN">CANTONES!$E$69:$E$72</definedName>
    <definedName name="CAÑAR_CAÑAR">CANTONES!$F$69:$F$79</definedName>
    <definedName name="CAÑAR_DÉLEG">CANTONES!$G$69</definedName>
    <definedName name="CAÑAR_EL_TAMBO">CANTONES!$H$69</definedName>
    <definedName name="CAÑAR_LA_TRONCAL">CANTONES!$I$69:$I$70</definedName>
    <definedName name="CAÑAR_SUSCAL">CANTONES!$J$69</definedName>
    <definedName name="CARACOL">CANTONES!$D$246:$D$253</definedName>
    <definedName name="CARCHI">CANTONES!$C$84:$C$89</definedName>
    <definedName name="CARCHI_BOLÍVAR">CANTONES!$E$84:$E$88</definedName>
    <definedName name="CARCHI_ESPEJO">CANTONES!$F$84:$F$88</definedName>
    <definedName name="CARCHI_MIRA">CANTONES!$G$84:$G$86</definedName>
    <definedName name="CARCHI_MONTÚFAR">CANTONES!$H$84:$H$90</definedName>
    <definedName name="CARCHI_SAN_PEDRO_DE_HUACA">CANTONES!$I$84</definedName>
    <definedName name="CARCHI_TULCÁN">CANTONES!$D$84:$D$93</definedName>
    <definedName name="CHANANGUE">CANTONES!$K$502</definedName>
    <definedName name="CHARAPA">CANTONES!$J$502</definedName>
    <definedName name="CHIMBORAZO">CANTONES!$C$96:$C$105</definedName>
    <definedName name="CHIMBORAZO_ALAUSÍ">CANTONES!$E$96:$E$104</definedName>
    <definedName name="CHIMBORAZO_CHAMBO">CANTONES!$F$96</definedName>
    <definedName name="CHIMBORAZO_CHUNCHI">CANTONES!$G$96:$G$99</definedName>
    <definedName name="CHIMBORAZO_COLTA">CANTONES!$H$96:$H$100</definedName>
    <definedName name="CHIMBORAZO_CUMANDÁ">CANTONES!$I$96</definedName>
    <definedName name="CHIMBORAZO_GUAMOTE">CANTONES!$J$96:$J$97</definedName>
    <definedName name="CHIMBORAZO_GUANO">CANTONES!$K$96:$K$105</definedName>
    <definedName name="CHIMBORAZO_PALLATANGA">CANTONES!$L$96</definedName>
    <definedName name="CHIMBORAZO_PENIPE">CANTONES!$M$96:$M$101</definedName>
    <definedName name="CHIMBORAZO_RIOBAMBA">CANTONES!$D$96:$D$112</definedName>
    <definedName name="COCA_PAYAMINO">CANTONES!$L$478</definedName>
    <definedName name="COTOPAXI">CANTONES!$C$115:$C$121</definedName>
    <definedName name="COTOPAXI_LA_MANÁ">CANTONES!$E$115:$E$120</definedName>
    <definedName name="COTOPAXI_LATACUNGA">CANTONES!$D$115:$D$130</definedName>
    <definedName name="COTOPAXI_PANGUA">CANTONES!$F$115:$F$118</definedName>
    <definedName name="COTOPAXI_PUJILÍ">CANTONES!$G$115:$G$120</definedName>
    <definedName name="COTOPAXI_SALCEDO">CANTONES!$H$115:$H$120</definedName>
    <definedName name="COTOPAXI_SAQUISILÍ">CANTONES!$I$115:$I$117</definedName>
    <definedName name="COTOPAXI_SIGCHOS">CANTONES!$J$115:$J$118</definedName>
    <definedName name="CUYABENO_TIPISHCA">CANTONES!$M$506</definedName>
    <definedName name="EDEN_YUTURI">CANTONES!$N$482</definedName>
    <definedName name="EL_ORO">CANTONES!$C$133:$C$146</definedName>
    <definedName name="EL_ORO_ARENILLAS">CANTONES!$E$133:$E$135</definedName>
    <definedName name="EL_ORO_ATAHUALPA">CANTONES!$F$133:$F$138</definedName>
    <definedName name="EL_ORO_BALSAS">CANTONES!$G$133</definedName>
    <definedName name="EL_ORO_CHILLA">CANTONES!$H$133:$H$153</definedName>
    <definedName name="EL_ORO_EL_GUABO">CANTONES!$I$133:$I$136</definedName>
    <definedName name="EL_ORO_HUAQUILLAS">CANTONES!$J$133:$J$137</definedName>
    <definedName name="EL_ORO_LAS_LAJAS">CANTONES!$K$133:$K$138</definedName>
    <definedName name="EL_ORO_MACHALA">CANTONES!$D$133:$D$139</definedName>
    <definedName name="EL_ORO_MARCABELÍ">CANTONES!$L$133</definedName>
    <definedName name="EL_ORO_PASAJE">CANTONES!$M$133:$M$142</definedName>
    <definedName name="EL_ORO_PIÑAS">CANTONES!$N$133:$N$141</definedName>
    <definedName name="EL_ORO_PORTOVELO">CANTONES!$O$133:$O$135</definedName>
    <definedName name="EL_ORO_SANTA_ROSA">CANTONES!$P$133:$P$144</definedName>
    <definedName name="EL_ORO_ZARUMA">CANTONES!$Q$133:$Q$141</definedName>
    <definedName name="ENO_RON">CANTONES!$N$502</definedName>
    <definedName name="ESMERALDAS">CANTONES!$C$156:$C$162</definedName>
    <definedName name="ESMERALDAS_ATACAMES">CANTONES!$E$156:$E$159</definedName>
    <definedName name="ESMERALDAS_ELOY_ALFARO">CANTONES!$F$156:$F$171</definedName>
    <definedName name="ESMERALDAS_ESMERALDAS">CANTONES!$D$156:$D$168</definedName>
    <definedName name="ESMERALDAS_MUISNE">CANTONES!$G$156:$G$163</definedName>
    <definedName name="ESMERALDAS_QUININDÉ">CANTONES!$H$156:$H$161</definedName>
    <definedName name="ESMERALDAS_RIOVERDE">CANTONES!$I$156:$I$160</definedName>
    <definedName name="ESMERALDAS_SAN_LORENZO">CANTONES!$J$156:$J$167</definedName>
    <definedName name="GALÁPAGOS">CANTONES!$C$174:$C$176</definedName>
    <definedName name="GALÁPAGOS_ISABELA">CANTONES!$E$174:$E$177</definedName>
    <definedName name="GALÁPAGOS_SAN_CRISTÓBAL">CANTONES!$D$174:$D$180</definedName>
    <definedName name="GALÁPAGOS_SANTA_CRUZ">CANTONES!$F$174:$F$182</definedName>
    <definedName name="GUAYAS">CANTONES!$C$185:$C$208</definedName>
    <definedName name="GUAYAS_ALFREDO_BAQUERIZO_MORENO">CANTONES!$E$185</definedName>
    <definedName name="GUAYAS_BALAO">CANTONES!$F$185</definedName>
    <definedName name="GUAYAS_BALZAR">CANTONES!$G$185</definedName>
    <definedName name="GUAYAS_COLIMES">CANTONES!$H$185</definedName>
    <definedName name="GUAYAS_DAULE">CANTONES!$I$185:$I$197</definedName>
    <definedName name="GUAYAS_DURÁN">CANTONES!$J$185:$J$186</definedName>
    <definedName name="GUAYAS_EL_EMPALME">CANTONES!$K$185:$K$187</definedName>
    <definedName name="GUAYAS_EL_TRIUNFO">CANTONES!$L$185</definedName>
    <definedName name="GUAYAS_GENERAL_ANTONIO_ELIZALDE">CANTONES!$M$185</definedName>
    <definedName name="GUAYAS_GUAYAQUIL">CANTONES!$D$185:$D$205</definedName>
    <definedName name="GUAYAS_ISIDRO_AYORA">CANTONES!$N$185</definedName>
    <definedName name="GUAYAS_LOMAS_DE_SARGENTILLO">CANTONES!$O$185</definedName>
    <definedName name="GUAYAS_MARCELINO_MARIDUEÑA">CANTONES!$P$185</definedName>
    <definedName name="GUAYAS_MILAGRO">CANTONES!$Q$185:$Q$187</definedName>
    <definedName name="GUAYAS_NARANJAL">CANTONES!$R$185:$R$188</definedName>
    <definedName name="GUAYAS_NARANJITO">CANTONES!$S$185</definedName>
    <definedName name="GUAYAS_NOBOL">CANTONES!$T$185</definedName>
    <definedName name="GUAYAS_PALESTINA">CANTONES!$U$185</definedName>
    <definedName name="GUAYAS_PEDRO_CARBO">CANTONES!$V$185:$V$186</definedName>
    <definedName name="GUAYAS_PLAYAS">CANTONES!$W$185</definedName>
    <definedName name="GUAYAS_SALITRE">CANTONES!$X$185:$X$193</definedName>
    <definedName name="GUAYAS_SAMBORONDÓN">CANTONES!$Y$185:$Y$186</definedName>
    <definedName name="GUAYAS_SANTA_LUCÍA">CANTONES!$Z$185</definedName>
    <definedName name="GUAYAS_YAGUACHI">CANTONES!$AA$185:$AA$188</definedName>
    <definedName name="GUSTAVO_GALINDO">CANTONES!$L$474</definedName>
    <definedName name="HORMIGUERO">CANTONES!$M$486</definedName>
    <definedName name="IMBABURA">CANTONES!$C$211:$C$216</definedName>
    <definedName name="IMBABURA_ANTONIO_ANTE">CANTONES!$E$211:$E$217</definedName>
    <definedName name="IMBABURA_COTACACHI">CANTONES!$F$211:$F$220</definedName>
    <definedName name="IMBABURA_IBARRA">CANTONES!$D$211:$D$223</definedName>
    <definedName name="IMBABURA_OTAVALO">CANTONES!$G$211:$G$221</definedName>
    <definedName name="IMBABURA_PIMAMPIRO">CANTONES!$H$211:$H$213</definedName>
    <definedName name="IMBABURA_SAN_MIGUEL_DE_URCUQUÍ">CANTONES!$I$211:$I$215</definedName>
    <definedName name="INDILLANA">CANTONES!$K$486</definedName>
    <definedName name="IRO">CANTONES!$L$486</definedName>
    <definedName name="ITT">CANTONES!$M$494</definedName>
    <definedName name="JAMBELI">CANTONES!$M$474</definedName>
    <definedName name="LAGO_AGRIO">CANTONES!$K$506</definedName>
    <definedName name="LOGROÑO">CANTONES!$H$284:$H$285</definedName>
    <definedName name="LOJA">CANTONES!$C$226:$C$241</definedName>
    <definedName name="LOJA_CALVAS">CANTONES!$E$226:$E$232</definedName>
    <definedName name="LOJA_CATAMAYO">CANTONES!$F$226:$F$231</definedName>
    <definedName name="LOJA_CELICA">CANTONES!$G$226:$G$229</definedName>
    <definedName name="LOJA_CHAGUARPAMBA">CANTONES!$H$226:$H$229</definedName>
    <definedName name="LOJA_ESPÍNDOLA">CANTONES!$I$226:$I$232</definedName>
    <definedName name="LOJA_GONZANAMÁ">CANTONES!$J$226:$J$229</definedName>
    <definedName name="LOJA_LOJA">CANTONES!$D$226:$D$242</definedName>
    <definedName name="LOJA_MACARÁ">CANTONES!$K$226:$K$230</definedName>
    <definedName name="LOJA_OLMEDO">CANTONES!$L$226:$L$227</definedName>
    <definedName name="LOJA_PALTAS">CANTONES!$M$226:$M$234</definedName>
    <definedName name="LOJA_PINDAL">CANTONES!$N$226:$N$228</definedName>
    <definedName name="LOJA_PUYANGO">CANTONES!$O$226:$O$231</definedName>
    <definedName name="LOJA_QUILANGA">CANTONES!$P$226:$P$227</definedName>
    <definedName name="LOJA_SARAGURO">CANTONES!$Q$226:$Q$235</definedName>
    <definedName name="LOJA_SOZORANGA">CANTONES!$R$226:$R$227</definedName>
    <definedName name="LOJA_ZAPOTILLO">CANTONES!$S$226:$S$231</definedName>
    <definedName name="LORETO">CANTONES!$G$3:$G$8</definedName>
    <definedName name="LOS_RÍOS">CANTONES!$C$245:$C$257</definedName>
    <definedName name="LOS_RÍOS_BABA">CANTONES!$E$245:$E$246</definedName>
    <definedName name="LOS_RÍOS_BABAHOYO">CANTONES!$D$245:$D$253</definedName>
    <definedName name="LOS_RÍOS_BUENA_FE">CANTONES!$F$245:$F$247</definedName>
    <definedName name="LOS_RÍOS_MOCACHE">CANTONES!$G$245</definedName>
    <definedName name="LOS_RÍOS_MONTALVO">CANTONES!$H$245</definedName>
    <definedName name="LOS_RÍOS_PALENQUE">CANTONES!$I$245</definedName>
    <definedName name="LOS_RÍOS_PUEBLOVIEJO">CANTONES!$J$245:$J$246</definedName>
    <definedName name="LOS_RÍOS_QUEVEDO">CANTONES!$K$245:$K$255</definedName>
    <definedName name="LOS_RÍOS_QUINSALOMA">CANTONES!$L$245</definedName>
    <definedName name="LOS_RÍOS_URDANETA">CANTONES!$M$245:$M$246</definedName>
    <definedName name="LOS_RÍOS_VALENCIA">CANTONES!$N$245</definedName>
    <definedName name="LOS_RÍOS_VENTANAS">CANTONES!$O$245:$O$248</definedName>
    <definedName name="LOS_RÍOS_VINCES">CANTONES!$P$245:$P$246</definedName>
    <definedName name="LUMBAQUI">CANTONES!$M$482</definedName>
    <definedName name="MANABÍ">CANTONES!$C$260:$C$281</definedName>
    <definedName name="MANABÍ_24_DE_MAYO">CANTONES!$E$260:$E$263</definedName>
    <definedName name="MANABÍ_BOLÍVAR">CANTONES!$F$260:$F$262</definedName>
    <definedName name="MANABÍ_CHONE">CANTONES!$G$260:$G$268</definedName>
    <definedName name="MANABÍ_EL_CARMEN">CANTONES!$H$260:$H$262</definedName>
    <definedName name="MANABÍ_FLAVIO_ALFARO">CANTONES!$I$260:$I$261</definedName>
    <definedName name="MANABÍ_JAMA">CANTONES!$J$260</definedName>
    <definedName name="MANABÍ_JARAMIJÓ">CANTONES!$K$260</definedName>
    <definedName name="MANABÍ_JIPIJAPA">CANTONES!$L$260:$L$269</definedName>
    <definedName name="MANABÍ_JUNÍN">CANTONES!$M$260</definedName>
    <definedName name="MANABÍ_MANTA">CANTONES!$N$260:$N$266</definedName>
    <definedName name="MANABÍ_MONTECRISTI">CANTONES!$O$260:$O$264</definedName>
    <definedName name="MANABÍ_OLMEDO">CANTONES!$P$260</definedName>
    <definedName name="MANABÍ_PAJÁN">CANTONES!$Q$260:$Q$263</definedName>
    <definedName name="MANABÍ_PEDERNALES">CANTONES!$R$260:$R$262</definedName>
    <definedName name="MANABÍ_PICHINCHA">CANTONES!$S$260:$S$262</definedName>
    <definedName name="MANABÍ_PORTOVIEJO">CANTONES!$D$260:$D$275</definedName>
    <definedName name="MANABÍ_PUERTO_LÓPEZ">CANTONES!$T$260:$T$261</definedName>
    <definedName name="MANABÍ_ROCAFUERTE">CANTONES!$U$260</definedName>
    <definedName name="MANABÍ_SAN_VICENTE">CANTONES!$V$260</definedName>
    <definedName name="MANABÍ_SANTA_ANA">CANTONES!$W$260:$W$265</definedName>
    <definedName name="MANABÍ_SUCRE">CANTONES!$X$260:$X$263</definedName>
    <definedName name="MANABÍ_TOSAGUA">CANTONES!$Y$260:$Y$261</definedName>
    <definedName name="MDC">CANTONES!$K$498</definedName>
    <definedName name="MORONA_SANTIAGO">CANTONES!$C$284:$C$295</definedName>
    <definedName name="MORONA_SANTIAGO_GUALAQUIZA">CANTONES!$E$284:$E$293</definedName>
    <definedName name="MORONA_SANTIAGO_HUAMBOYA">CANTONES!$F$284</definedName>
    <definedName name="MORONA_SANTIAGO_LIMÓN_INDANZA">CANTONES!$G$284:$G$289</definedName>
    <definedName name="MORONA_SANTIAGO_MORONA">CANTONES!$D$284:$D$292</definedName>
    <definedName name="MORONA_SANTIAGO_PABLO_SEXTO">CANTONES!$I$284</definedName>
    <definedName name="MORONA_SANTIAGO_PALORA">CANTONES!$J$284:$J$287</definedName>
    <definedName name="MORONA_SANTIAGO_SAN_JUAN_BOSCO">CANTONES!$K$284:$K$287</definedName>
    <definedName name="MORONA_SANTIAGO_SANTIAGO_DE_MÉNDEZ">CANTONES!$L$284:$L$289</definedName>
    <definedName name="MORONA_SANTIAGO_SUCÚA">CANTONES!$M$284:$M$286</definedName>
    <definedName name="MORONA_SANTIAGO_TAISHA">CANTONES!$N$284:$N$287</definedName>
    <definedName name="MORONA_SANTIAGO_TIWINTZA">CANTONES!$O$284:$O$285</definedName>
    <definedName name="NANTU">CANTONES!$J$486</definedName>
    <definedName name="NAPO">CANTONES!$C$298:$C$302</definedName>
    <definedName name="NAPO_ARCHIDONA">CANTONES!$E$298:$E$300</definedName>
    <definedName name="NAPO_CARLOS_JULIO_AROSEMENA_TOLA">CANTONES!$F$298</definedName>
    <definedName name="NAPO_EL_CHACO">CANTONES!$G$298:$G$302</definedName>
    <definedName name="NAPO_QUIJOS">CANTONES!$H$298:$H$303</definedName>
    <definedName name="NAPO_TENA">CANTONES!$D$298:$D$304</definedName>
    <definedName name="NOMBRES_EMPRESAS">CANTONES!$C$473:$C$538</definedName>
    <definedName name="OCANO_PEÑA_BLANCA">CANTONES!$L$502</definedName>
    <definedName name="OLEODUCTO">CANTONES!$D$551:$D$555</definedName>
    <definedName name="OLEODUCTO_OCP___ESTACIONES_DE_BOMBEO___AMAZONAS__CAYAGAMA__SARDINAS__PARAMO__CHIQUILPE__PUERTO_QUITO__TERMINAL_MARÍTIMO__BODEGA_OFF__SHORT_Y_BODEGA_QUITO">CANTONES!$J$557</definedName>
    <definedName name="OLEODUCTO_OCP__ESTACIONES_DE_BOMBEO___AMAZONAS__CAYAGAMA__SARDINAS__PARAMO__CHIQUILPE__PUERTO_QUITO__TERMINAL_MARÍTIMO__BODEGA_OFF__SHORT_Y_BODEGA_QUITO">CANTONES!$J$557</definedName>
    <definedName name="OLEODUCTO_OCP__ESTACIONES_DE_BOMBEO__AMAZONAS_CAYAGAMA_SARDINAS_PARAMO_CHIQUILPE_PUERTO_QUITO_TERMINAL_MARÍTIMO_BODEGA_OFF__SHORT_Y_BODEGA_QUITO">CANTONES!$J$557</definedName>
    <definedName name="OLEODUCTO_OLEODUCTO_OSLA">CANTONES!$J$560</definedName>
    <definedName name="OLEODUCTO_OLEODUCTO_SOTE___ESTACIONES_DE_BOMBEO__LAGO_AGRIO__LUMBAQUI__SARDINAS__BAEZA_Y_PAPALLACTA___ESTACIONES_REDUCTORAS_DE_PRESIÓN___SAN_JUAN__CHIRIBOGA__LAS_PALMAS__SANTO_DOMINGO__QUININDÉ_Y_BALAO___BASES_LOGISTICAS_SANTA_ROSA__EL_CHACO_Y_GUAJALÓ">CANTONES!$J$551</definedName>
    <definedName name="OLEODUCTO_OSLA">CANTONES!$J$560</definedName>
    <definedName name="OLEODUCTO_OTA">CANTONES!$J$562</definedName>
    <definedName name="OLEODUCTO_SOTE___ESTACIONES_DE_BOMBEO__LAGO_AGRIO__LUMBAQUI__SARDINAS__BAEZA_Y_PAPALLACTA___ESTACIONES_REDUCTORAS_DE_PRESIÓN___SAN_JUAN__CHIRIBOGA__LAS_PALMAS__SANTO_DOMINGO__QUININDÉ_Y_BALAO___BASES_LOGISTICAS_SANTA_ROSA__EL_CHACO_Y_GUAJALÓ">CANTONES!$J$551</definedName>
    <definedName name="OLEODUCTO_SOTE__ESTACIONES_DE_BOMBEO__LAGO_AGRIO__LUMBAQUI__SARDINAS__BAEZA_Y_PAPALLACTA___ESTACIONES_REDUCTORAS_DE_PRESIÓN___SAN_JUAN__CHIRIBOGA__LAS_PALMAS__SANTO_DOMINGO__QUININDÉ_Y_BALAO___BASES_LOGISTICAS_SANTA_ROSA__EL_CHACO_Y_GUAJALÓ">CANTONES!$J$551</definedName>
    <definedName name="OLEODUCTO_SOTE__ESTACIONES_DE_BOMBEO_LAGO_AGRIO_LUMBAQUI_SARDINAS_BAEZA_Y_PAPALLACTA__ESTACIONES_REDUCTORAS_DE_PRESIÓN__SAN_JUAN_CHIRIBOGA_LAS_PALMAS_SANTO_DOMINGO_QUININDÉ_Y_BALAO__BASES_LOGISTICAS_SANTA_ROSA_EL_CHACO_Y_GUAJALÓ">CANTONES!$J$551</definedName>
    <definedName name="OLEODUCTO_SOTE__ESTACIONES_DE_BOMBEO_LAGO_AGRIO_LUMBAQUI_SARDINAS_BAEZA_Y_PAPALLACTA_ESTACIONES_REDUCTORAS_DE_PRESIÓN_SAN_JUAN_CHIRIBOGA_LAS_PALMAS_SANTO_DOMINGO_QUININDÉ_Y_BALAO_BASES_LOGISTICAS_SANTA_ROSA_EL_CHACO_Y_GUAJALÓ">CANTONES!$J$551</definedName>
    <definedName name="OLEODUCTO_SOTE_ESTACIONES_DE_BOMBEO_LAGO_AGRIO_LUMBAQUI_SARDINAS_BAEZA_Y_PAPALLACTA_ESTACIONES_REDUCTORAS_DE_PRESIÓN_SAN_JUAN_CHIRIBOGA_LAS_PALMAS_SANTO_DOMINGO_QUININDÉ_Y_BALAO_BASES_LOGISTICAS_SANTA_ROSA_EL_CHACO_Y_GUAJALÓ">CANTONES!$J$551</definedName>
    <definedName name="OLEODUCTO_TERMINAL_MARÍTIMO_BALAO_">CANTONES!$J$554</definedName>
    <definedName name="ORELLANA">CANTONES!$C$3:$C$6</definedName>
    <definedName name="ORELLANA_AGUARICO">CANTONES!$E$3:$E$9</definedName>
    <definedName name="ORELLANA_FRANCISCO_DE_ORELLANA">CANTONES!$D$3:$D$13</definedName>
    <definedName name="ORELLANA_LA_JOYA_DE_LOS_SACHAS">CANTONES!$F$3:$F$11</definedName>
    <definedName name="PACOA">CANTONES!$K$474</definedName>
    <definedName name="PALANDA_YUCA_SUR">CANTONES!$M$510</definedName>
    <definedName name="PALO_AZUL">CANTONES!$N$486</definedName>
    <definedName name="PASTAZA">CANTONES!$C$307:$C$310</definedName>
    <definedName name="PASTAZA_ARAJUNO">CANTONES!$E$307</definedName>
    <definedName name="PASTAZA_MERA">CANTONES!$F$307:$F$308</definedName>
    <definedName name="PASTAZA_PASTAZA">CANTONES!$D$307:$D$320</definedName>
    <definedName name="PASTAZA_SANTA_CLARA">CANTONES!$G$307</definedName>
    <definedName name="PBHI">CANTONES!$L$498</definedName>
    <definedName name="PETROECUADOR">CANTONES!$G$551:$G$554</definedName>
    <definedName name="PICHINCHA">CANTONES!$C$323:$C$330</definedName>
    <definedName name="PICHINCHA_CAYAMBE">CANTONES!$E$323:$E$330</definedName>
    <definedName name="PICHINCHA_MEJÍA">CANTONES!$F$323:$F$330</definedName>
    <definedName name="PICHINCHA_PEDRO_MONCAYO">CANTONES!$G$323:$G$327</definedName>
    <definedName name="PICHINCHA_PEDRO_VICENTE_MALDONADO">CANTONES!$H$323</definedName>
    <definedName name="PICHINCHA_PUERTO_QUITO">CANTONES!$I$323</definedName>
    <definedName name="PICHINCHA_QUITO">CANTONES!$D$323:$D$387</definedName>
    <definedName name="PICHINCHA_RUMIÑAHUI">CANTONES!$J$323:$J$328</definedName>
    <definedName name="PICHINCHA_SAN_MIGUEL_DE_LOS_BANCOS">CANTONES!$K$323</definedName>
    <definedName name="PINDO">CANTONES!$N$510</definedName>
    <definedName name="POLIDUCTOCTOS_PETROECUADOR">CANTONES!$G$551:$G$554</definedName>
    <definedName name="POLIDUCTOCTOS_POLIDUCTO_SANTO_DOMINGO_MACUL_PASCUALES">CANTONES!$G$551</definedName>
    <definedName name="POLIDUCTOS">CANTONES!$A$551:$A$560</definedName>
    <definedName name="POLIDUCTOS_POLIDUCTO_AMBATO_RIOBAMBA_">CANTONES!$G$557</definedName>
    <definedName name="POLIDUCTOS_POLIDUCTO_ESMERALDAS__STO._DOMINGO_QUITO___ESTACIONES_DE_BOMBEO___CABECERA_ESMERALDAS___SANTO_DOMINGO__FAISANES__CORAZÓN">CANTONES!$G$570</definedName>
    <definedName name="POLIDUCTOS_POLIDUCTO_LIBERTAD_PASCUALES_MANTA_Y_CABECERA_LA_LIBERTAD">CANTONES!$G$572</definedName>
    <definedName name="POLIDUCTOS_POLIDUCTO_PASCUALES_CUENCA___ESTACIONES_DE_BOMBEO___PASCUALES__CHORRILLOS__LA_TRONCAL__LA_DELICIA__DUCUR__CHARCAY_Y_CUENCA">CANTONES!$G$568</definedName>
    <definedName name="POLIDUCTOS_POLIDUCTO_QUITO_AMBATO">CANTONES!$G$554</definedName>
    <definedName name="POLIDUCTOS_POLIDUCTO_SANTO_DOMINGO_MACUL_PASCUALES">CANTONES!$G$551</definedName>
    <definedName name="POLIDUCTOS_POLIDUCTO_SHUSHUFINDI_QUITO___ESTACIONES_DE_BOMBEO__CABECERA_SHUSHUFINDI__QUIJOS__OSAYACU_Y_CHALPI">CANTONES!$G$566</definedName>
    <definedName name="POLIDUCTOS_POLIDUCTO_TRES_BOCAS_FUEL_OIL">CANTONES!$G$564</definedName>
    <definedName name="POLIDUCTOS_POLIDUCTO_TRES_BOCAS_PASCUALES">CANTONES!$G$562</definedName>
    <definedName name="POLIDUCTOS_POLIDUCTO_TRES_BOCAS_SALITRAL">CANTONES!$G$560</definedName>
    <definedName name="PROVINCIAS">Tabla3[PROVINCIAS]</definedName>
    <definedName name="PROVINCIAS_ORELLANA">CANTONES!$D$3:$D$14</definedName>
    <definedName name="PUCUNA">CANTONES!$N$494</definedName>
    <definedName name="PUMA">CANTONES!$J$498</definedName>
    <definedName name="PUNINO">CANTONES!$M$498</definedName>
    <definedName name="REFINERÍAS">CANTONES!$E$551:$E$554</definedName>
    <definedName name="REFINERÍAS_ESMERALDAS">CANTONES!$K$551</definedName>
    <definedName name="REFINERÍAS_LA_LIBERTAD">CANTONES!$K$557</definedName>
    <definedName name="REFINERÍAS_PACÍFICO">CANTONES!$K$560</definedName>
    <definedName name="REFINERÍAS_SHUSHUFINDI">CANTONES!$K$554</definedName>
    <definedName name="RODEO">CANTONES!$J$478</definedName>
    <definedName name="S_N">CANTONES!$J$474</definedName>
    <definedName name="SACHA">CANTONES!$J$510</definedName>
    <definedName name="SANTA_ELENA">CANTONES!$C$390:$C$392</definedName>
    <definedName name="SANTA_ELENA_LA_LIBERTAD">CANTONES!$E$390</definedName>
    <definedName name="SANTA_ELENA_SALINAS">CANTONES!$F$390:$F$395</definedName>
    <definedName name="SANTA_ELENA_SANTA_ELENA">CANTONES!$D$390:$D$397</definedName>
    <definedName name="SHUSHUFINDI_LIBERTADOR">CANTONES!$L$506</definedName>
    <definedName name="SINGUE">CANTONES!$M$502</definedName>
    <definedName name="STO.D.TSÁCHILAS">CANTONES!$C$400:$C$401</definedName>
    <definedName name="STO.D.TSÁCHILAS_LA_CONCORDIA">CANTONES!$E$400</definedName>
    <definedName name="STO.D.TSÁCHILAS_SANTO_DOMINGO">CANTONES!$D$400:$D$413</definedName>
    <definedName name="SUCUMBÍOS">CANTONES!$C$416:$C$422</definedName>
    <definedName name="SUCUMBÍOS_CASCALES">CANTONES!$E$416:$E$418</definedName>
    <definedName name="SUCUMBÍOS_CUYABENO">CANTONES!$F$416:$F$418</definedName>
    <definedName name="SUCUMBÍOS_GONZALO_PIZARRO">CANTONES!$G$416:$G$419</definedName>
    <definedName name="SUCUMBÍOS_LAGO_AGRIO">CANTONES!$D$416:$D$423</definedName>
    <definedName name="SUCUMBÍOS_PUTUMAYO">CANTONES!$H$416:$H$420</definedName>
    <definedName name="SUCUMBÍOS_SHUSHUFINDI">CANTONES!$I$416:$I$420</definedName>
    <definedName name="SUCUMBÍOS_SUCUMBÍOS">CANTONES!$J$416:$J$420</definedName>
    <definedName name="TARAPOA">CANTONES!$L$510</definedName>
    <definedName name="TERMINAL_DE_GLP">CANTONES!$C$551:$C$555</definedName>
    <definedName name="TERMINAL_DE_GLP_GLP_PARA_LA_ZONA_SUR">CANTONES!$I$562</definedName>
    <definedName name="TERMINAL_DE_GLP_PLANTA_DE_GLP_BAJO_ALTO">CANTONES!$I$557</definedName>
    <definedName name="TERMINAL_DE_GLP_PLANTA_DE_GLP_ESMERADAS">CANTONES!$I$560</definedName>
    <definedName name="TERMINAL_DE_GLP_TERMINAL_DE_GLP_EL_SALITRAL_">CANTONES!$I$551</definedName>
    <definedName name="TERMINAL_DE_GLP_TERMINAL_DE_GLP_OYAMBARO">CANTONES!$I$554</definedName>
    <definedName name="TERMINAL_DE_PRODUCTOS_LIMPIOS">CANTONES!$B$551:$B$562</definedName>
    <definedName name="TERMINAL_DE_PRODUCTOS_LIMPIOS_TERM._ALM._DE_PROD._LIMP.__TRES_BOCAS">CANTONES!$H$576</definedName>
    <definedName name="TERMINAL_DE_PRODUCTOS_LIMPIOS_TERMINAL_DE_PRODUCTOS_LIMPIOS_RIOBAMBA">CANTONES!$H$554</definedName>
    <definedName name="TERMINAL_DE_PRODUCTOS_LIMPIOS_TERMINAL_PRODUCTOS_LIMPIOS_AMBATO">CANTONES!$H$557</definedName>
    <definedName name="TERMINAL_DE_PRODUCTOS_LIMPIOS_TERMINAL_PRODUCTOS_LIMPIOS_BALTRA">CANTONES!$H$572</definedName>
    <definedName name="TERMINAL_DE_PRODUCTOS_LIMPIOS_TERMINAL_PRODUCTOS_LIMPIOS_BARBASQUILLO">CANTONES!$H$574</definedName>
    <definedName name="TERMINAL_DE_PRODUCTOS_LIMPIOS_TERMINAL_PRODUCTOS_LIMPIOS_CHORRILLO">CANTONES!$H$564</definedName>
    <definedName name="TERMINAL_DE_PRODUCTOS_LIMPIOS_TERMINAL_PRODUCTOS_LIMPIOS_CUENCA">CANTONES!$H$570</definedName>
    <definedName name="TERMINAL_DE_PRODUCTOS_LIMPIOS_TERMINAL_PRODUCTOS_LIMPIOS_EL_BEATERIO">CANTONES!$H$566</definedName>
    <definedName name="TERMINAL_DE_PRODUCTOS_LIMPIOS_TERMINAL_PRODUCTOS_LIMPIOS_FUEL_OIL">CANTONES!$H$560</definedName>
    <definedName name="TERMINAL_DE_PRODUCTOS_LIMPIOS_TERMINAL_PRODUCTOS_LIMPIOS_MONTEVERDE">CANTONES!$H$562</definedName>
    <definedName name="TERMINAL_DE_PRODUCTOS_LIMPIOS_TERMINAL_PRODUCTOS_LIMPIOS_PASCUALES">CANTONES!$H$551</definedName>
    <definedName name="TERMINAL_DE_PRODUCTOS_LIMPIOS_TERMINAL_PRODUCTOS_LIMPIOS_SANTO_DOMINGO">CANTONES!$H$568</definedName>
    <definedName name="TIGUINO">CANTONES!$J$514</definedName>
    <definedName name="TIVACUNO">CANTONES!$K$514</definedName>
    <definedName name="TUNGURAHUA">CANTONES!$C$426:$C$434</definedName>
    <definedName name="TUNGURAHUA_AMBATO">CANTONES!$D$426:$D$453</definedName>
    <definedName name="TUNGURAHUA_BAÑOS">CANTONES!$E$426:$E$430</definedName>
    <definedName name="TUNGURAHUA_CEVALLOS">CANTONES!$F$426</definedName>
    <definedName name="TUNGURAHUA_MOCHA">CANTONES!$G$426</definedName>
    <definedName name="TUNGURAHUA_PATATE">CANTONES!$H$426:$H$429</definedName>
    <definedName name="TUNGURAHUA_PELILEO">CANTONES!$I$426:$I$435</definedName>
    <definedName name="TUNGURAHUA_QUERO">CANTONES!$J$426:$J$427</definedName>
    <definedName name="TUNGURAHUA_SANTIAGO_DE_PÍLLARO">CANTONES!$K$426:$K$434</definedName>
    <definedName name="TUNGURAHUA_TISALEO">CANTONES!$L$426</definedName>
    <definedName name="VILLANO">CANTONES!$L$482</definedName>
    <definedName name="VINITA">CANTONES!$N$506</definedName>
    <definedName name="YURALPA">CANTONES!$K$490</definedName>
    <definedName name="ZAMORA_CHINCHIPE">CANTONES!$C$456:$C$464</definedName>
    <definedName name="ZAMORA_CHINCHIPE_CENTINELA_DEL_CÓNDOR">CANTONES!$E$456:$E$458</definedName>
    <definedName name="ZAMORA_CHINCHIPE_CHINCHIPE">CANTONES!$F$456:$F$461</definedName>
    <definedName name="ZAMORA_CHINCHIPE_EL_PANGUI">CANTONES!$G$456:$G$458</definedName>
    <definedName name="ZAMORA_CHINCHIPE_NANGARITZA">CANTONES!$H$456:$H$458</definedName>
    <definedName name="ZAMORA_CHINCHIPE_PALANDA">CANTONES!$I$456:$I$459</definedName>
    <definedName name="ZAMORA_CHINCHIPE_PAQUISHA">CANTONES!$J$456:$J$457</definedName>
    <definedName name="ZAMORA_CHINCHIPE_YACUAMBI">CANTONES!$K$456:$K$458</definedName>
    <definedName name="ZAMORA_CHINCHIPE_YANTZAZA">CANTONES!$L$456:$L$457</definedName>
    <definedName name="ZAMORA_CHINCHIPE_ZAMORA">CANTONES!$D$456:$D$463</definedName>
    <definedName name="ZONA">CANTONES!$A$467:$A$470</definedName>
    <definedName name="ZUMBI">CANTONES!$E$457:$E$458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" i="1" l="1"/>
  <c r="E20" i="1"/>
  <c r="E19" i="1"/>
  <c r="L18" i="1"/>
  <c r="I18" i="1"/>
  <c r="F18" i="1"/>
  <c r="D10" i="3"/>
  <c r="I14" i="1"/>
  <c r="B14" i="1"/>
  <c r="B12" i="1"/>
  <c r="B16" i="1"/>
  <c r="P19" i="3"/>
  <c r="O19" i="3"/>
  <c r="P18" i="3"/>
  <c r="O18" i="3"/>
  <c r="P17" i="3"/>
  <c r="O17" i="3"/>
  <c r="P16" i="3"/>
  <c r="O16" i="3"/>
  <c r="P15" i="3"/>
  <c r="O15" i="3"/>
  <c r="P14" i="3"/>
  <c r="O14" i="3"/>
  <c r="P10" i="3"/>
  <c r="O10" i="3"/>
</calcChain>
</file>

<file path=xl/comments1.xml><?xml version="1.0" encoding="utf-8"?>
<comments xmlns="http://schemas.openxmlformats.org/spreadsheetml/2006/main">
  <authors>
    <author>Santiago Rubiano Marín</author>
  </authors>
  <commentList>
    <comment ref="N8" authorId="0" shapeId="0">
      <text>
        <r>
          <rPr>
            <b/>
            <sz val="9"/>
            <color indexed="81"/>
            <rFont val="Tahoma"/>
            <family val="2"/>
          </rPr>
          <t>Nivel de Emergencia:</t>
        </r>
        <r>
          <rPr>
            <sz val="9"/>
            <color indexed="81"/>
            <rFont val="Tahoma"/>
            <family val="2"/>
          </rPr>
          <t xml:space="preserve">
Nivel 1: Emergencias generadas dentro de una área operativa o facilidad petrolera sin afectación a componentes ambientales.
Nivel 2: Emergencias generadas dentro del derecho de vía de ductos principales o secundarios para transporte de hidrocarburos o dentro de las instalaciones del operador.
Nivel 3: Emergencias ambientales que impacten a los componentes físicos, bióticos o sociales.</t>
        </r>
      </text>
    </comment>
    <comment ref="Q8" authorId="0" shapeId="0">
      <text>
        <r>
          <rPr>
            <b/>
            <sz val="9"/>
            <color indexed="81"/>
            <rFont val="Tahoma"/>
            <family val="2"/>
          </rPr>
          <t>Locación Afectada:</t>
        </r>
        <r>
          <rPr>
            <sz val="9"/>
            <color indexed="81"/>
            <rFont val="Tahoma"/>
            <family val="2"/>
          </rPr>
          <t xml:space="preserve">
Detallar el lugar de la afeccion, plataforma, pozo,facilidad, etc.</t>
        </r>
      </text>
    </comment>
  </commentList>
</comments>
</file>

<file path=xl/sharedStrings.xml><?xml version="1.0" encoding="utf-8"?>
<sst xmlns="http://schemas.openxmlformats.org/spreadsheetml/2006/main" count="5132" uniqueCount="1791">
  <si>
    <t>PROVINCIA :</t>
  </si>
  <si>
    <t>CANTON:</t>
  </si>
  <si>
    <t>BLOQUE:</t>
  </si>
  <si>
    <t>PARROQUIA:</t>
  </si>
  <si>
    <t>COMUNIDAD:</t>
  </si>
  <si>
    <t>COORDENADAS DEL DERRAME UTM WGS 84:</t>
  </si>
  <si>
    <t>FECHA DEL DERRAME:</t>
  </si>
  <si>
    <t>DATOS GENERALES DEL DERRAME</t>
  </si>
  <si>
    <t>Volumen derramado en barriles (estimado):</t>
  </si>
  <si>
    <t>CAUSAS</t>
  </si>
  <si>
    <t>Falla Humana</t>
  </si>
  <si>
    <t>Atentado</t>
  </si>
  <si>
    <t>Naturales</t>
  </si>
  <si>
    <t>Recurso Suelo</t>
  </si>
  <si>
    <t>Recurso Agua</t>
  </si>
  <si>
    <t>Flora</t>
  </si>
  <si>
    <t>Fauna</t>
  </si>
  <si>
    <t>Infraestructura</t>
  </si>
  <si>
    <t>Tipo de afectación:</t>
  </si>
  <si>
    <t>Cultivo</t>
  </si>
  <si>
    <t>Existe afectación a terceros</t>
  </si>
  <si>
    <t>Ganado</t>
  </si>
  <si>
    <t>Área Total (m2)…...............................</t>
  </si>
  <si>
    <t>Identificación los recursos hídricos afectados…....................................................................................................................................................................</t>
  </si>
  <si>
    <t>Atención a derrames conforme los niveles de emergencia: Nivel 1 ,2, 3 conforme el art 75 del Acuerdo Ministerial 100-A.</t>
  </si>
  <si>
    <t>Nivel 1</t>
  </si>
  <si>
    <t xml:space="preserve">              …...........................................................................................bls</t>
  </si>
  <si>
    <t xml:space="preserve">Detallar ….............................................................................................................................................................  ……………………………………………………………………………………………………………………………………………………………………………………………....................................................................................................................................................................................................................................................            </t>
  </si>
  <si>
    <t>Área suelo operadora afectado(m2) ………………………</t>
  </si>
  <si>
    <t>Área suelo terceros afectada(m2) ………………………….</t>
  </si>
  <si>
    <t>Emergencias generadas dentro de una área operativa o facilidad petrolera sin afectación a componentes ambientales y/o afectación a terceros y donde  haya sido contenido en cunetas perimetrales, cubetos de retención, trampas de grasa, piscinas de recolección y otras barreras de contención secundaria</t>
  </si>
  <si>
    <t xml:space="preserve"> RESPONSABLE DE LA NOTIFICACION </t>
  </si>
  <si>
    <t xml:space="preserve">NOMBRE:   </t>
  </si>
  <si>
    <t xml:space="preserve"> CARGO: </t>
  </si>
  <si>
    <t xml:space="preserve">   FECHA DE NOTIFICACIÓN:</t>
  </si>
  <si>
    <t xml:space="preserve">CI.:       </t>
  </si>
  <si>
    <t>Petróleo crudo</t>
  </si>
  <si>
    <t>Derivados de petróleo (……………………….……………………)</t>
  </si>
  <si>
    <t>Otras sustancias           (………………………………………………)</t>
  </si>
  <si>
    <t>Sustancia Derramada (Marcar con X y/o especificar la sustancia)</t>
  </si>
  <si>
    <t xml:space="preserve">              ….....................................................................................................................................................</t>
  </si>
  <si>
    <t>FIRMA ____________________________________________________________________________</t>
  </si>
  <si>
    <t xml:space="preserve">AFECTACIÓN A COMPONENTES </t>
  </si>
  <si>
    <t>COMPONENTE FÍSICO</t>
  </si>
  <si>
    <t>BIÓTICO</t>
  </si>
  <si>
    <t>SOCIAL</t>
  </si>
  <si>
    <t>Existe afectación a componente físico  (SI/NO)?</t>
  </si>
  <si>
    <t>MINISTERIO DEL AMBIENTE, AGUA Y TRANSICIÓN ECOLÓGICA</t>
  </si>
  <si>
    <t>OPERADOR:</t>
  </si>
  <si>
    <t>Existe afectación  (SI/NO) ?</t>
  </si>
  <si>
    <t xml:space="preserve">Emergencias generadas dentro del derecho de vía de ductos principales o secundarios para transporte de hidrocarburos o dentro de las instalaciones del operador. El Operador presentará a la Autoridad Ambiental Competente el informe de ejecución de actividades de contingencia, mitigación, corrección y los muestreos de los componentes afectados, y el informe de ejecucion de actividades debe ser remitido  máximo 20 días posteriores a la ﬁ nalización de las actividades de limpieza.
</t>
  </si>
  <si>
    <t>Operativa ( Falla de Producción y/o Facilidades )</t>
  </si>
  <si>
    <t>Emergencias ambientales que impacten a los componentes físicos, bióticos o sociales, es decir las sustancias que migren fuera de dichas instalaciones impactando a los componentes ambientales o generando afectaciones a terceros o ambas. El operador deberá remitir en el término de dos días el plan emergente. En el caso de que exista afectación a terceros, el operador deberá remitir un informe de compensación o indemnización conforme los lineamientos del AIM 001.</t>
  </si>
  <si>
    <t>DETALLE DE SUSTANCIA DERRAMADA</t>
  </si>
  <si>
    <t>Nivel 2*</t>
  </si>
  <si>
    <t>Nivel 3*</t>
  </si>
  <si>
    <t xml:space="preserve"> * Requerido: Inspección con delegado zonal del MAATE.</t>
  </si>
  <si>
    <t xml:space="preserve">El Operador está obligado a informar de la situacion de emergencia, a la Autoridad Ambiental Competente en un plazo no mayor a veinte cuatro (24) horas de conocido el evento </t>
  </si>
  <si>
    <t>HORA DEL DERRAME:</t>
  </si>
  <si>
    <t>INTERSECA SNAP (SI/NO):</t>
  </si>
  <si>
    <t>INTERSECA CON PUEBLOS Y NACIONALIDADES (SI/NO):</t>
  </si>
  <si>
    <t>Bosque (s):</t>
  </si>
  <si>
    <t>Pueblos y/o Nacionalidades:</t>
  </si>
  <si>
    <t>SEGUIMIENTO Y CONTROL DE EMERGENCIAS AMBIENTALES (Marcar con una X el nivel de emergencia)</t>
  </si>
  <si>
    <t>Código UN (Anexo L;2266:2013) :   …………………………………</t>
  </si>
  <si>
    <t>PROVINCIA</t>
  </si>
  <si>
    <t xml:space="preserve">DIRECCIÓN ZONAL </t>
  </si>
  <si>
    <t>OPERADORA</t>
  </si>
  <si>
    <t>COORDENADAS</t>
  </si>
  <si>
    <t>FECHA DEL EVENTO</t>
  </si>
  <si>
    <t>NIVEL DE EMERGENCIA</t>
  </si>
  <si>
    <t>REQUERIMIENTOS</t>
  </si>
  <si>
    <t>TIEMPO DE ENTREGA</t>
  </si>
  <si>
    <t>LOCACIÓN AFECTADA</t>
  </si>
  <si>
    <t>DETALLE DEL EVENTO</t>
  </si>
  <si>
    <t>NÚMERO</t>
  </si>
  <si>
    <t>NOMBRE</t>
  </si>
  <si>
    <t>SISTEMA</t>
  </si>
  <si>
    <t>X</t>
  </si>
  <si>
    <t>Y</t>
  </si>
  <si>
    <t>ZONA</t>
  </si>
  <si>
    <t>WGS84</t>
  </si>
  <si>
    <t>ORELLANA</t>
  </si>
  <si>
    <t>AGUARICO</t>
  </si>
  <si>
    <t>LORETO</t>
  </si>
  <si>
    <t>DAYUMA</t>
  </si>
  <si>
    <t>TARACOA</t>
  </si>
  <si>
    <t>ALEJANDRO LABAKA</t>
  </si>
  <si>
    <t>EL DORADO</t>
  </si>
  <si>
    <t>EL EDÉN</t>
  </si>
  <si>
    <t>GARCÍA MORENO</t>
  </si>
  <si>
    <t>INÉS ARANGO</t>
  </si>
  <si>
    <t>LA BELLEZA</t>
  </si>
  <si>
    <t>NUEVO PARAÍSO</t>
  </si>
  <si>
    <t>SAN JOSÉ DE GUAYUSA</t>
  </si>
  <si>
    <t>SAN LUIS DE ARMENIA</t>
  </si>
  <si>
    <t>PUERTO FRANCISCO DE ORELLANA</t>
  </si>
  <si>
    <t>PROVINCIAS</t>
  </si>
  <si>
    <t>AZUAY</t>
  </si>
  <si>
    <t>BOLÍVAR</t>
  </si>
  <si>
    <t>CAÑAR</t>
  </si>
  <si>
    <t>CARCHI</t>
  </si>
  <si>
    <t>CHIMBORAZO</t>
  </si>
  <si>
    <t>COTOPAXI</t>
  </si>
  <si>
    <t>ESMERALDAS</t>
  </si>
  <si>
    <t>GALÁPAGOS</t>
  </si>
  <si>
    <t>GUAYAS</t>
  </si>
  <si>
    <t>IMBABURA</t>
  </si>
  <si>
    <t>LOJA</t>
  </si>
  <si>
    <t>MANABÍ</t>
  </si>
  <si>
    <t>NAPO</t>
  </si>
  <si>
    <t>PASTAZA</t>
  </si>
  <si>
    <t>PICHINCHA</t>
  </si>
  <si>
    <t>SANTA ELENA</t>
  </si>
  <si>
    <t>STO.D.TSÁCHILAS</t>
  </si>
  <si>
    <t>SUCUMBÍOS</t>
  </si>
  <si>
    <t>TUNGURAHUA</t>
  </si>
  <si>
    <t>CANTONES AZUAY</t>
  </si>
  <si>
    <t>CANTONES  BOLÍVAR</t>
  </si>
  <si>
    <t>CANTONES  CAÑAR</t>
  </si>
  <si>
    <t>CANTONES  CARCHI</t>
  </si>
  <si>
    <t>CANTONES  CHIMBORAZO</t>
  </si>
  <si>
    <t>CANTONES  COTOPAXI</t>
  </si>
  <si>
    <t>CANTONES  EL ORO</t>
  </si>
  <si>
    <t>CANTONES  ESMERALDAS</t>
  </si>
  <si>
    <t>CANTONES  GALÁPAGOS</t>
  </si>
  <si>
    <t>CANTONES  GUAYAS</t>
  </si>
  <si>
    <t>CANTONES  IMBABURA</t>
  </si>
  <si>
    <t>CANTONES  LOJA</t>
  </si>
  <si>
    <t>CANTONES  LOS RÍOS</t>
  </si>
  <si>
    <t>CANTONES  MANABÍ</t>
  </si>
  <si>
    <t>CANTONES  MORONA SANTIAGO</t>
  </si>
  <si>
    <t>CANTONES  NAPO</t>
  </si>
  <si>
    <t>CANTONES  ORELLANA</t>
  </si>
  <si>
    <t>CANTONES  PASTAZA</t>
  </si>
  <si>
    <t>CANTONES  PICHINCHA</t>
  </si>
  <si>
    <t>CANTONES  SANTA ELENA</t>
  </si>
  <si>
    <t>CANTONES  STO.D.TSÁCHILAS</t>
  </si>
  <si>
    <t>CANTONES  SUCUMBÍOS</t>
  </si>
  <si>
    <t>CANTONES  TUNGURAHUA</t>
  </si>
  <si>
    <t>CANTONES  ZAMORA CHINCHIPE</t>
  </si>
  <si>
    <t>CANTONES_PROVINCIA</t>
  </si>
  <si>
    <t>ORELLANA_FRANCISCO_DE_ORELLANA</t>
  </si>
  <si>
    <t>FRANCISCO_DE_ORELLANA</t>
  </si>
  <si>
    <t>LA_JOYA_DE_LOS_SACHAS</t>
  </si>
  <si>
    <t>Capitán Augusto Rivadeneira</t>
  </si>
  <si>
    <t>Nuevo Rocafuerte</t>
  </si>
  <si>
    <t xml:space="preserve">Yasuní </t>
  </si>
  <si>
    <t>Cononaco</t>
  </si>
  <si>
    <t>Santa María de Huiririma</t>
  </si>
  <si>
    <t>La cabecera Tiputini</t>
  </si>
  <si>
    <t>Enokanqui</t>
  </si>
  <si>
    <t>Pompeya</t>
  </si>
  <si>
    <t>San Carlos</t>
  </si>
  <si>
    <t>San Sebastián del Coca</t>
  </si>
  <si>
    <t>Lago San Pedro</t>
  </si>
  <si>
    <t>Rumipamba</t>
  </si>
  <si>
    <t>Tres de Noviembre</t>
  </si>
  <si>
    <t>Unión Milagreña</t>
  </si>
  <si>
    <t>La Joya de los Sachas</t>
  </si>
  <si>
    <t>Ávila</t>
  </si>
  <si>
    <t>Loreto</t>
  </si>
  <si>
    <t>Puerto Murialdo</t>
  </si>
  <si>
    <t>San José de Payamino</t>
  </si>
  <si>
    <t>San José de Dahuano</t>
  </si>
  <si>
    <t xml:space="preserve">San Vicente de Huaticocha </t>
  </si>
  <si>
    <t>CUENCA</t>
  </si>
  <si>
    <t>CAMILO_PONCE_ENRÍQUEZ</t>
  </si>
  <si>
    <t>CHORDELEG</t>
  </si>
  <si>
    <t>EL_PAN</t>
  </si>
  <si>
    <t>GIRÓN</t>
  </si>
  <si>
    <t>GUACHAPALA</t>
  </si>
  <si>
    <t>GUALACEO</t>
  </si>
  <si>
    <t>NABÓN</t>
  </si>
  <si>
    <t>OÑA</t>
  </si>
  <si>
    <t>PAUTE</t>
  </si>
  <si>
    <t>PUCARÁ</t>
  </si>
  <si>
    <t>SAN_FERNANDO</t>
  </si>
  <si>
    <t>SANTA_ISABEL</t>
  </si>
  <si>
    <t>SEVILLA_DE_ORO</t>
  </si>
  <si>
    <t>SÍGSIG</t>
  </si>
  <si>
    <t>CALUMA</t>
  </si>
  <si>
    <t>ECHEANDIA</t>
  </si>
  <si>
    <t>MINDO</t>
  </si>
  <si>
    <t>BELLAVISTA</t>
  </si>
  <si>
    <t>NUEVO QUITO</t>
  </si>
  <si>
    <t/>
  </si>
  <si>
    <t>SAN FERNANDO</t>
  </si>
  <si>
    <t>BAÑOS</t>
  </si>
  <si>
    <t>EL CARMEN DE PIJILÍ</t>
  </si>
  <si>
    <t>PRINCIPAL</t>
  </si>
  <si>
    <t>SAN VICENTE</t>
  </si>
  <si>
    <t>ASUNCIÓN</t>
  </si>
  <si>
    <t>DANIEL CÓRDOVA TORAL</t>
  </si>
  <si>
    <t>COCHAPATA</t>
  </si>
  <si>
    <t>SUSUDEL</t>
  </si>
  <si>
    <t>BULÁN</t>
  </si>
  <si>
    <t>SAN RAFAEL DE SHARUG</t>
  </si>
  <si>
    <t>CHUMBLÍN</t>
  </si>
  <si>
    <t>ABDÓN CALDERÓN</t>
  </si>
  <si>
    <t>AMALUZA</t>
  </si>
  <si>
    <t>CUCHIL</t>
  </si>
  <si>
    <t>CUMBE</t>
  </si>
  <si>
    <t>LA UNIÓN</t>
  </si>
  <si>
    <t>SAN GERARDO</t>
  </si>
  <si>
    <t>JADÁN</t>
  </si>
  <si>
    <t>EL PROGRESO</t>
  </si>
  <si>
    <t>CHICÁN</t>
  </si>
  <si>
    <t>SAN SALVADOR DE CAÑARIBAMBA</t>
  </si>
  <si>
    <t>PALMAS</t>
  </si>
  <si>
    <t>GIMA</t>
  </si>
  <si>
    <t>CHAUCHA</t>
  </si>
  <si>
    <t>LUIS GALARZA ORELLANA</t>
  </si>
  <si>
    <t>LUIS CORDERO VEGA</t>
  </si>
  <si>
    <t>LAS NIEVES</t>
  </si>
  <si>
    <t>DUG</t>
  </si>
  <si>
    <t>ZHAGLLI</t>
  </si>
  <si>
    <t>GÜEL</t>
  </si>
  <si>
    <t>CHECA</t>
  </si>
  <si>
    <t>SAN MARTÍN DE PUZHIO</t>
  </si>
  <si>
    <t>MARIANO MORENO</t>
  </si>
  <si>
    <t>LUDO</t>
  </si>
  <si>
    <t>CHIQUINTAD</t>
  </si>
  <si>
    <t>REMIGIO CRESPO TORAL</t>
  </si>
  <si>
    <t>EL CABO</t>
  </si>
  <si>
    <t>SAN BARTOLOMÉ</t>
  </si>
  <si>
    <t>LLACAO</t>
  </si>
  <si>
    <t>SAN JUAN</t>
  </si>
  <si>
    <t>GUARAINAG</t>
  </si>
  <si>
    <t>SAN JOSÉ DE RARANGA</t>
  </si>
  <si>
    <t>MOLLETURO</t>
  </si>
  <si>
    <t>SIMÓN BOLÍVAR</t>
  </si>
  <si>
    <t>SAN CRISTÓBAL</t>
  </si>
  <si>
    <t>NULTI</t>
  </si>
  <si>
    <t>ZHIDMAD</t>
  </si>
  <si>
    <t>TOMEBAMBA</t>
  </si>
  <si>
    <t>OCTAVIO CORDERO PALACIOS</t>
  </si>
  <si>
    <t>PACCHA</t>
  </si>
  <si>
    <t>QUINGEO</t>
  </si>
  <si>
    <t>RICAURTE</t>
  </si>
  <si>
    <t>SAN JOAQUÍN</t>
  </si>
  <si>
    <t>SANTA ANA</t>
  </si>
  <si>
    <t>SAYAUSÍ</t>
  </si>
  <si>
    <t>SIDCAY</t>
  </si>
  <si>
    <t>SININCAY</t>
  </si>
  <si>
    <t>TARQUI</t>
  </si>
  <si>
    <t>TURI</t>
  </si>
  <si>
    <t>VALLE</t>
  </si>
  <si>
    <t>VICTORIA DEL PORTETE</t>
  </si>
  <si>
    <t>CAÑARIBAMBA</t>
  </si>
  <si>
    <t>EL BATÁN</t>
  </si>
  <si>
    <t>EL SAGRARIO</t>
  </si>
  <si>
    <t>EL VECINO</t>
  </si>
  <si>
    <t>GIL RAMÍREZ DÁVALOS</t>
  </si>
  <si>
    <t>HERMANO MIGUEL</t>
  </si>
  <si>
    <t>HUAYNA CÁPAC</t>
  </si>
  <si>
    <t>MACHÁNGARA</t>
  </si>
  <si>
    <t>MONAY</t>
  </si>
  <si>
    <t>SAN BLAS</t>
  </si>
  <si>
    <t>SAN SEBASTIÁN</t>
  </si>
  <si>
    <t>SUCRE</t>
  </si>
  <si>
    <t>TOTORACOCHA</t>
  </si>
  <si>
    <t>YANUNCAY</t>
  </si>
  <si>
    <t>GUARANDA</t>
  </si>
  <si>
    <t>CHILLANES</t>
  </si>
  <si>
    <t>CHIMBO</t>
  </si>
  <si>
    <t>ECHEANDÍA</t>
  </si>
  <si>
    <t>LAS NAVES</t>
  </si>
  <si>
    <t>SAN MIGUEL</t>
  </si>
  <si>
    <t>FACUNDO VELA</t>
  </si>
  <si>
    <t>SAN JOSÉ DEL TAMBO</t>
  </si>
  <si>
    <t>LAS MERCEDES</t>
  </si>
  <si>
    <t>BALSAPAMBA</t>
  </si>
  <si>
    <t>JULIO E. MORENO</t>
  </si>
  <si>
    <t>MAGDALENA</t>
  </si>
  <si>
    <t>BILOVÁN</t>
  </si>
  <si>
    <t>SALINAS</t>
  </si>
  <si>
    <t>RÉGULO DE MORA</t>
  </si>
  <si>
    <t>SAN LORENZO</t>
  </si>
  <si>
    <t>TELIMBELA</t>
  </si>
  <si>
    <t>SAN PABLO</t>
  </si>
  <si>
    <t>SAN LUIS DE PAMBIL</t>
  </si>
  <si>
    <t>SAN SIMÓN</t>
  </si>
  <si>
    <t>SANTIAGO</t>
  </si>
  <si>
    <t>SANTAFÉ</t>
  </si>
  <si>
    <t>SIMIÁTUG</t>
  </si>
  <si>
    <t>GABRIEL IGNACIO VEINTIMILLA</t>
  </si>
  <si>
    <t>GUANUJO</t>
  </si>
  <si>
    <t>ÁNGEL POLIBIO CHAVES</t>
  </si>
  <si>
    <t>ATACAMES</t>
  </si>
  <si>
    <t>ELOY ALFARO</t>
  </si>
  <si>
    <t>MUISNE</t>
  </si>
  <si>
    <t>QUININDÉ</t>
  </si>
  <si>
    <t>RIOVERDE</t>
  </si>
  <si>
    <t>CAMARONES</t>
  </si>
  <si>
    <t>ANCHAYACU</t>
  </si>
  <si>
    <t>CUBE</t>
  </si>
  <si>
    <t>CHONTADURO</t>
  </si>
  <si>
    <t>5 DE JUNIO</t>
  </si>
  <si>
    <t>CORONEL CARLOS CONCHA TORRES</t>
  </si>
  <si>
    <t>SÚA</t>
  </si>
  <si>
    <t>ATAHUALPA</t>
  </si>
  <si>
    <t>DAULE</t>
  </si>
  <si>
    <t>CHURA</t>
  </si>
  <si>
    <t>CHUMUNDÉ</t>
  </si>
  <si>
    <t>ALTO TAMBO</t>
  </si>
  <si>
    <t>CHINCA</t>
  </si>
  <si>
    <t>TONCHIGÜE</t>
  </si>
  <si>
    <t>BORBÓN</t>
  </si>
  <si>
    <t>GALERA</t>
  </si>
  <si>
    <t>LAGARTO</t>
  </si>
  <si>
    <t>ANCÓN</t>
  </si>
  <si>
    <t>MAJUA</t>
  </si>
  <si>
    <t>TONSUPA</t>
  </si>
  <si>
    <t>COLÓN ELOY DEL MARÍA</t>
  </si>
  <si>
    <t>QUINGUE</t>
  </si>
  <si>
    <t>MALIMPIA</t>
  </si>
  <si>
    <t>MONTALVO</t>
  </si>
  <si>
    <t>CALDERÓN</t>
  </si>
  <si>
    <t>SAN MATEO</t>
  </si>
  <si>
    <t>LA TOLA</t>
  </si>
  <si>
    <t>SALIMA</t>
  </si>
  <si>
    <t>VICHE</t>
  </si>
  <si>
    <t>ROCAFUERTE</t>
  </si>
  <si>
    <t>CARONDELET</t>
  </si>
  <si>
    <t>TABIAZO</t>
  </si>
  <si>
    <t>LUIS VARGAS TORRES</t>
  </si>
  <si>
    <t>SAN FRANCISCO</t>
  </si>
  <si>
    <t>ROSA ZÁRATE</t>
  </si>
  <si>
    <t>CONCEPCIÓN</t>
  </si>
  <si>
    <t>TACHINA</t>
  </si>
  <si>
    <t>MALDONADO</t>
  </si>
  <si>
    <t>SAN GREGORIO</t>
  </si>
  <si>
    <t>MATAJE</t>
  </si>
  <si>
    <t>VUELTA LARGA</t>
  </si>
  <si>
    <t>PAMPANAL DE BOLÍVAR</t>
  </si>
  <si>
    <t>SAN JOSE DE CHAMANGA</t>
  </si>
  <si>
    <t>SAN JAVIER DE CACHAVÍ</t>
  </si>
  <si>
    <t>BARTOLOMÉ RUIZ</t>
  </si>
  <si>
    <t>SAN FRANCISCO DE ONZOLE</t>
  </si>
  <si>
    <t>SANTA RITA</t>
  </si>
  <si>
    <t>SAN JOSÉ DE CAYAPAS</t>
  </si>
  <si>
    <t>TAMBILLO</t>
  </si>
  <si>
    <t>LUIS TELLO</t>
  </si>
  <si>
    <t>SANTO DOMINGO DE ONZOLE</t>
  </si>
  <si>
    <t>TULULBÍ</t>
  </si>
  <si>
    <t>SIMÓN PLATA TORRES</t>
  </si>
  <si>
    <t>SANTA LUCÍA DE LAS PEÑAS</t>
  </si>
  <si>
    <t>URBINA</t>
  </si>
  <si>
    <t>5 DE AGOSTO</t>
  </si>
  <si>
    <t>SELVA ALEGRE</t>
  </si>
  <si>
    <t>TELEMBÍ</t>
  </si>
  <si>
    <t>TIMBIRÉ</t>
  </si>
  <si>
    <t>VALDEZ</t>
  </si>
  <si>
    <t>GUAYAQUIL</t>
  </si>
  <si>
    <t>ALFREDO BAQUERIZO MORENO</t>
  </si>
  <si>
    <t>BALAO</t>
  </si>
  <si>
    <t>BALZAR</t>
  </si>
  <si>
    <t>COLIMES</t>
  </si>
  <si>
    <t>DURÁN</t>
  </si>
  <si>
    <t>EL TRIUNFO</t>
  </si>
  <si>
    <t>GENERAL ANTONIO ELIZALDE</t>
  </si>
  <si>
    <t>ISIDRO AYORA</t>
  </si>
  <si>
    <t>LOMAS DE SARGENTILLO</t>
  </si>
  <si>
    <t>MARCELINO MARIDUEÑA</t>
  </si>
  <si>
    <t>MILAGRO</t>
  </si>
  <si>
    <t>NARANJAL</t>
  </si>
  <si>
    <t>NARANJITO</t>
  </si>
  <si>
    <t>NOBOL</t>
  </si>
  <si>
    <t>PALESTINA</t>
  </si>
  <si>
    <t>PLAYAS</t>
  </si>
  <si>
    <t>SALITRE</t>
  </si>
  <si>
    <t>SAMBORONDÓN</t>
  </si>
  <si>
    <t>SANTA LUCÍA</t>
  </si>
  <si>
    <t>YAGUACHI</t>
  </si>
  <si>
    <t>JUAN GÓMEZ RENDÓN</t>
  </si>
  <si>
    <t>SAN JACINTO</t>
  </si>
  <si>
    <t>JUAN BAUTISTA AGUIRRE</t>
  </si>
  <si>
    <t>CHOBO</t>
  </si>
  <si>
    <t>JESÚS MARÍA</t>
  </si>
  <si>
    <t>NARCISA DE JESÚS</t>
  </si>
  <si>
    <t>VALLE DE LA VIRGEN</t>
  </si>
  <si>
    <t>GENERAL VILLAMIL</t>
  </si>
  <si>
    <t>GENERAL VERNAZA</t>
  </si>
  <si>
    <t>LA PUNTILLA</t>
  </si>
  <si>
    <t>GENERAL PEDRO J MONTERO</t>
  </si>
  <si>
    <t>MORRO</t>
  </si>
  <si>
    <t>LAUREL</t>
  </si>
  <si>
    <t>EL RECERO</t>
  </si>
  <si>
    <t>EL ROSARIO</t>
  </si>
  <si>
    <t>MARISCAL SUCRE</t>
  </si>
  <si>
    <t>SAN CARLOS</t>
  </si>
  <si>
    <t>SABANILLA</t>
  </si>
  <si>
    <t>LA VICTORIA</t>
  </si>
  <si>
    <t>TARIFA</t>
  </si>
  <si>
    <t>YAGUACHI VIEJO</t>
  </si>
  <si>
    <t>POSORJA</t>
  </si>
  <si>
    <t>LIMONAL</t>
  </si>
  <si>
    <t>VELASCO IBARRA</t>
  </si>
  <si>
    <t>ROBERTO ASTUDILLO</t>
  </si>
  <si>
    <t>SANTA ROSA DE FLANDES</t>
  </si>
  <si>
    <t>JUNQUILLAL</t>
  </si>
  <si>
    <t>VIRGEN DE FÁTIMA</t>
  </si>
  <si>
    <t>PUNÁ</t>
  </si>
  <si>
    <t>LOS LOJAS</t>
  </si>
  <si>
    <t>TAURA</t>
  </si>
  <si>
    <t>BOCANA</t>
  </si>
  <si>
    <t>SAN JACINTO DE YAGUACHI</t>
  </si>
  <si>
    <t>TENGUEL</t>
  </si>
  <si>
    <t>PARROQUIAS URBANAS DEL CANTÓN DAULE SON DAULE</t>
  </si>
  <si>
    <t>CANDILEJOS</t>
  </si>
  <si>
    <t>AYACUCHO</t>
  </si>
  <si>
    <t>LA AURORA</t>
  </si>
  <si>
    <t>CENTRAL</t>
  </si>
  <si>
    <t>BANIFE</t>
  </si>
  <si>
    <t>PARAÍSO</t>
  </si>
  <si>
    <t>CARBO</t>
  </si>
  <si>
    <t>EMILIANO CAICEDO MARCOS</t>
  </si>
  <si>
    <t>FEBRES CORDERO</t>
  </si>
  <si>
    <t>MAGRO</t>
  </si>
  <si>
    <t>EL SALITRE</t>
  </si>
  <si>
    <t>PADRE JUAN BAUTISTA AGUIRRE</t>
  </si>
  <si>
    <t>LETAMENDI</t>
  </si>
  <si>
    <t>SANTA CLARA</t>
  </si>
  <si>
    <t>NUEVE DE OCTUBRE</t>
  </si>
  <si>
    <t>VICENTE PIEDRAHITA</t>
  </si>
  <si>
    <t>OLMEDO</t>
  </si>
  <si>
    <t>ROCA</t>
  </si>
  <si>
    <t>URDANETA</t>
  </si>
  <si>
    <t>XIMENA</t>
  </si>
  <si>
    <t>PASCUALES</t>
  </si>
  <si>
    <t>MORONA</t>
  </si>
  <si>
    <t>GUALAQUIZA</t>
  </si>
  <si>
    <t>HUAMBOYA</t>
  </si>
  <si>
    <t>LOGROÑO</t>
  </si>
  <si>
    <t>PABLO SEXTO</t>
  </si>
  <si>
    <t>PALORA</t>
  </si>
  <si>
    <t>SUCÚA</t>
  </si>
  <si>
    <t>TAISHA</t>
  </si>
  <si>
    <t>TIWINTZA</t>
  </si>
  <si>
    <t>ALSHI</t>
  </si>
  <si>
    <t>AMAZONAS</t>
  </si>
  <si>
    <t>CHIGUAZA</t>
  </si>
  <si>
    <t>INDANZA</t>
  </si>
  <si>
    <t>YAUPI</t>
  </si>
  <si>
    <t>ARAPICOS</t>
  </si>
  <si>
    <t>PAN DE AZÚCAR</t>
  </si>
  <si>
    <t>COPAL</t>
  </si>
  <si>
    <t>HUASAGA</t>
  </si>
  <si>
    <t>SAN JOSÉ DE MORONA</t>
  </si>
  <si>
    <t>CUCHAENTZA</t>
  </si>
  <si>
    <t>BERMEJOS</t>
  </si>
  <si>
    <t>SAN ANTONIO</t>
  </si>
  <si>
    <t>SHIMPIS</t>
  </si>
  <si>
    <t>CUMANDÁ</t>
  </si>
  <si>
    <t>SAN CARLOS DE LIMÓN</t>
  </si>
  <si>
    <t>CHUPIANZA</t>
  </si>
  <si>
    <t>HUAMBI</t>
  </si>
  <si>
    <t>MACUMA</t>
  </si>
  <si>
    <t>GENERAL PROAÑO</t>
  </si>
  <si>
    <t>BOMBOIZA</t>
  </si>
  <si>
    <t>SAN MIGUEL DE CONCHAY</t>
  </si>
  <si>
    <t>SANGAY</t>
  </si>
  <si>
    <t>SAN JACINTO DE WAKAMBEIS</t>
  </si>
  <si>
    <t>PATUCA</t>
  </si>
  <si>
    <t>SANTA MARIANITA DE JESÚS</t>
  </si>
  <si>
    <t>TUUTINENTZA</t>
  </si>
  <si>
    <t>RÍO BLANCO</t>
  </si>
  <si>
    <t>CHIGÜINDA</t>
  </si>
  <si>
    <t>SANTA SUSANA DE CHIVIAZA</t>
  </si>
  <si>
    <t>16 DE AGOSTO</t>
  </si>
  <si>
    <t>SANTIAGO DE PANANZA</t>
  </si>
  <si>
    <t>SAN LUIS DE EL ACHO</t>
  </si>
  <si>
    <t>PUMPUENTSA</t>
  </si>
  <si>
    <t>SAN ISIDRO</t>
  </si>
  <si>
    <t>YUNGANZA</t>
  </si>
  <si>
    <t>TAYUZA</t>
  </si>
  <si>
    <t>SEVILLA DON BOSCO</t>
  </si>
  <si>
    <t>NUEVA TARQUI</t>
  </si>
  <si>
    <t>GENERAL LEONIDAS PLAZA GUTIÉRREZ</t>
  </si>
  <si>
    <t>SAN FRANCISCO DE CHINIMBIMI</t>
  </si>
  <si>
    <t>SINAÍ</t>
  </si>
  <si>
    <t>SAN MIGUEL DE CUYES</t>
  </si>
  <si>
    <t>ZUÑA</t>
  </si>
  <si>
    <t>EL IDEAL</t>
  </si>
  <si>
    <t>MACAS</t>
  </si>
  <si>
    <t>MERCEDES MOLINA</t>
  </si>
  <si>
    <t>TENA</t>
  </si>
  <si>
    <t>ARCHIDONA</t>
  </si>
  <si>
    <t>CARLOS JULIO AROSEMENA TOLA</t>
  </si>
  <si>
    <t>QUIJOS</t>
  </si>
  <si>
    <t>AHUANO</t>
  </si>
  <si>
    <t>COTUNDO</t>
  </si>
  <si>
    <t>GONZALO DÍAZ DE PINEDA</t>
  </si>
  <si>
    <t>COSANGA</t>
  </si>
  <si>
    <t>CHONTAPUNTA</t>
  </si>
  <si>
    <t>SAN PABLO DE USHPAYACU</t>
  </si>
  <si>
    <t>LINARES</t>
  </si>
  <si>
    <t>CUYUJA</t>
  </si>
  <si>
    <t>PANO</t>
  </si>
  <si>
    <t>HATUN SUMAKU</t>
  </si>
  <si>
    <t>OYACACHI</t>
  </si>
  <si>
    <t>PAPALLACTA</t>
  </si>
  <si>
    <t>PUERTO MISAHUALLÍ</t>
  </si>
  <si>
    <t>SANTA ROSA</t>
  </si>
  <si>
    <t>SAN FRANCISCO DE BORJA</t>
  </si>
  <si>
    <t>PUERTO NAPO</t>
  </si>
  <si>
    <t>SARDINAS</t>
  </si>
  <si>
    <t>SUMACO</t>
  </si>
  <si>
    <t>TÁLAG</t>
  </si>
  <si>
    <t>BAEZA</t>
  </si>
  <si>
    <t>SAN JUAN DE MUYUNA</t>
  </si>
  <si>
    <t>ARAJUNO</t>
  </si>
  <si>
    <t>MERA</t>
  </si>
  <si>
    <t>CANELOS</t>
  </si>
  <si>
    <t>CURARAY</t>
  </si>
  <si>
    <t>MADRE TIERRA</t>
  </si>
  <si>
    <t>SAN JOSÉ</t>
  </si>
  <si>
    <t>DIEZ DE AGOSTO</t>
  </si>
  <si>
    <t>SHELL</t>
  </si>
  <si>
    <t>FÁTIMA</t>
  </si>
  <si>
    <t>POMONA</t>
  </si>
  <si>
    <t>RÍO CORRIENTES</t>
  </si>
  <si>
    <t>RÍO TIGRE</t>
  </si>
  <si>
    <t>SARAYACU</t>
  </si>
  <si>
    <t>TENIENTE HUGO ORTIZ</t>
  </si>
  <si>
    <t>VERACRUZ</t>
  </si>
  <si>
    <t>PUYO</t>
  </si>
  <si>
    <t>QUITO</t>
  </si>
  <si>
    <t>CAYAMBE</t>
  </si>
  <si>
    <t>MEJÍA</t>
  </si>
  <si>
    <t>PEDRO VICENTE MALDONADO</t>
  </si>
  <si>
    <t>PUERTO QUITO</t>
  </si>
  <si>
    <t>RUMIÑAHUI</t>
  </si>
  <si>
    <t>ALANGASÍ</t>
  </si>
  <si>
    <t>ASCÁZUBI</t>
  </si>
  <si>
    <t>ALÓAG</t>
  </si>
  <si>
    <t>LA ESPERANZA</t>
  </si>
  <si>
    <t>COTOGCHOA</t>
  </si>
  <si>
    <t>AMAGUAÑA</t>
  </si>
  <si>
    <t>CANGAHUA</t>
  </si>
  <si>
    <t>ALOASI</t>
  </si>
  <si>
    <t>MALCHINGUÍ</t>
  </si>
  <si>
    <t>RUMIPAMBA</t>
  </si>
  <si>
    <t>CUTUGLAHUA</t>
  </si>
  <si>
    <t>TOCACHI</t>
  </si>
  <si>
    <t>SANGOLQUÍ</t>
  </si>
  <si>
    <t>CALACALÍ</t>
  </si>
  <si>
    <t>OTÓN</t>
  </si>
  <si>
    <t>EL CHAUPI</t>
  </si>
  <si>
    <t>TUPIGACHI</t>
  </si>
  <si>
    <t>SAN PEDRO DE TABOADA</t>
  </si>
  <si>
    <t>SANTA ROSA DE CUZUBAMBA</t>
  </si>
  <si>
    <t>MANUEL CORNEJO ASTORGA</t>
  </si>
  <si>
    <t>TABACUNDO</t>
  </si>
  <si>
    <t>SAN RAFAEL</t>
  </si>
  <si>
    <t>CONOCOTO</t>
  </si>
  <si>
    <t>SAN JOSÉ DE AYORA</t>
  </si>
  <si>
    <t>CUMBAYÁ</t>
  </si>
  <si>
    <t>UYUMBICHO</t>
  </si>
  <si>
    <t>CHAVEZPAMBA</t>
  </si>
  <si>
    <t>JUAN MONTALVO</t>
  </si>
  <si>
    <t>MACHACHI</t>
  </si>
  <si>
    <t>EL QUINCHE</t>
  </si>
  <si>
    <t>GUALEA</t>
  </si>
  <si>
    <t>GUANGOPOLO</t>
  </si>
  <si>
    <t>GUAYLLABAMBA</t>
  </si>
  <si>
    <t>LA MERCED</t>
  </si>
  <si>
    <t>LLANO CHICO</t>
  </si>
  <si>
    <t>LLOA</t>
  </si>
  <si>
    <t>NANEGAL</t>
  </si>
  <si>
    <t>NANEGALITO</t>
  </si>
  <si>
    <t>NAYÓN</t>
  </si>
  <si>
    <t>NONO</t>
  </si>
  <si>
    <t>PACTO</t>
  </si>
  <si>
    <t>PERUCHO</t>
  </si>
  <si>
    <t>PIFO</t>
  </si>
  <si>
    <t>PÍNTAG</t>
  </si>
  <si>
    <t>POMASQUI</t>
  </si>
  <si>
    <t>PUÉLLARO</t>
  </si>
  <si>
    <t>PUEMBO</t>
  </si>
  <si>
    <t>SAN JOSÉ DE MINAS</t>
  </si>
  <si>
    <t>TABABELA</t>
  </si>
  <si>
    <t>TUMBACO</t>
  </si>
  <si>
    <t>YARUQUÍ</t>
  </si>
  <si>
    <t>ZÁMBIZA</t>
  </si>
  <si>
    <t>BELISARIO QUEVEDO</t>
  </si>
  <si>
    <t>CARCELÉN</t>
  </si>
  <si>
    <t>CENTRO HISTÓRICO</t>
  </si>
  <si>
    <t>COCHAPAMBA</t>
  </si>
  <si>
    <t>COMITÉ DEL PUEBLO</t>
  </si>
  <si>
    <t>COTOCOLLAO</t>
  </si>
  <si>
    <t>CHILIBULO</t>
  </si>
  <si>
    <t>CHILLOGALLO</t>
  </si>
  <si>
    <t>CHIMBACALLE</t>
  </si>
  <si>
    <t>EL CONDADO</t>
  </si>
  <si>
    <t>GUAMANÍ</t>
  </si>
  <si>
    <t>IÑAQUITO</t>
  </si>
  <si>
    <t>ITCHIMBIA</t>
  </si>
  <si>
    <t>JIPIJAPA</t>
  </si>
  <si>
    <t>KENNEDY</t>
  </si>
  <si>
    <t>LA ARGELIA</t>
  </si>
  <si>
    <t>LA CONCEPCIÓN</t>
  </si>
  <si>
    <t>LA ECUATORIANA</t>
  </si>
  <si>
    <t>LA FERROVIARIA</t>
  </si>
  <si>
    <t>LA LIBERTAD</t>
  </si>
  <si>
    <t>LA MAGDALENA</t>
  </si>
  <si>
    <t>LA MENA</t>
  </si>
  <si>
    <t>PONCEANO</t>
  </si>
  <si>
    <t>PUENGASÍ</t>
  </si>
  <si>
    <t>QUITUMBE</t>
  </si>
  <si>
    <t>SAN BARTOLO</t>
  </si>
  <si>
    <t>SAN ISIDRO DEL INCA</t>
  </si>
  <si>
    <t>SOLANDA</t>
  </si>
  <si>
    <t>TURUBAMBA</t>
  </si>
  <si>
    <t>ANCONCITO</t>
  </si>
  <si>
    <t>COLONCHE</t>
  </si>
  <si>
    <t>JOSÉ LUIS TAMAYO</t>
  </si>
  <si>
    <t>CHANDUY</t>
  </si>
  <si>
    <t>CARLOS ESPINOZA LARREA</t>
  </si>
  <si>
    <t>MANGLARALTO</t>
  </si>
  <si>
    <t>GENERAL ALBERTO ENRÍQUEZ GALLO</t>
  </si>
  <si>
    <t>VICENTE ROCAFUERTE</t>
  </si>
  <si>
    <t>SAN JOSÉ DE ANCÓN</t>
  </si>
  <si>
    <t>BALLENITA</t>
  </si>
  <si>
    <t>LA CONCORDIA</t>
  </si>
  <si>
    <t>ALLURIQUÍN</t>
  </si>
  <si>
    <t>PUERTO LIMÓN</t>
  </si>
  <si>
    <t>LUZ DE AMÉRICA</t>
  </si>
  <si>
    <t>SAN JACINTO DEL BÚA</t>
  </si>
  <si>
    <t>VALLE HERMOSO</t>
  </si>
  <si>
    <t>EL ESFUERZO</t>
  </si>
  <si>
    <t>SANTA MARÍA DEL TOACHI</t>
  </si>
  <si>
    <t>ABRAHAM CALAZACÓN</t>
  </si>
  <si>
    <t>BOMBOLÍ</t>
  </si>
  <si>
    <t>CHIGUILPE</t>
  </si>
  <si>
    <t>RÍO TOACHI</t>
  </si>
  <si>
    <t>RÍO VERDE</t>
  </si>
  <si>
    <t>SANTO DOMINGO DE LOS COLORADOS</t>
  </si>
  <si>
    <t>ZARACAY</t>
  </si>
  <si>
    <t>CASCALES</t>
  </si>
  <si>
    <t>CUYABENO</t>
  </si>
  <si>
    <t>GONZALO PIZARRO</t>
  </si>
  <si>
    <t>PUTUMAYO</t>
  </si>
  <si>
    <t>SHUSHUFINDI</t>
  </si>
  <si>
    <t>DURENO</t>
  </si>
  <si>
    <t>SANTA ROSA DE SUCUMBÍOS</t>
  </si>
  <si>
    <t>EL REVENTADOR</t>
  </si>
  <si>
    <t>PALMA ROJA</t>
  </si>
  <si>
    <t>LIMONCOCHA</t>
  </si>
  <si>
    <t>EL PLAYÓN DE SAN FRANCISCO</t>
  </si>
  <si>
    <t>GENERAL FARFÁN</t>
  </si>
  <si>
    <t>SEVILLA</t>
  </si>
  <si>
    <t>AGUAS NEGRAS</t>
  </si>
  <si>
    <t>PUERTO BOLÍVAR</t>
  </si>
  <si>
    <t>PAÑACOCHA</t>
  </si>
  <si>
    <t>LA SOFÍA</t>
  </si>
  <si>
    <t>EL ENO</t>
  </si>
  <si>
    <t>EL DORADO DE CASCALES</t>
  </si>
  <si>
    <t>TARAPOA</t>
  </si>
  <si>
    <t>PUERTO LIBRE</t>
  </si>
  <si>
    <t>PUERTO RODRÍGUEZ</t>
  </si>
  <si>
    <t>SAN PEDRO DE LOS COFANES</t>
  </si>
  <si>
    <t>ROSA FLORIDA</t>
  </si>
  <si>
    <t>PACAYACU</t>
  </si>
  <si>
    <t>LUMBAQUI</t>
  </si>
  <si>
    <t>SAN ROQUE</t>
  </si>
  <si>
    <t>SANTA BÁRBARA</t>
  </si>
  <si>
    <t>JAMBELÍ</t>
  </si>
  <si>
    <t>PUERTO EL CARMEN DEL PUTUMAYO</t>
  </si>
  <si>
    <t>SIETE DE JULIO</t>
  </si>
  <si>
    <t>LA BONITA</t>
  </si>
  <si>
    <t>SANTA CECILIA</t>
  </si>
  <si>
    <t>10 DE AGOSTO</t>
  </si>
  <si>
    <t>NUEVA LOJA</t>
  </si>
  <si>
    <t>AMBATO</t>
  </si>
  <si>
    <t>CEVALLOS</t>
  </si>
  <si>
    <t>MOCHA</t>
  </si>
  <si>
    <t>PATATE</t>
  </si>
  <si>
    <t>PELILEO</t>
  </si>
  <si>
    <t>QUERO</t>
  </si>
  <si>
    <t>TISALEO</t>
  </si>
  <si>
    <t>AMBATILLO</t>
  </si>
  <si>
    <t>LLIGUA</t>
  </si>
  <si>
    <t>BENÍTEZ</t>
  </si>
  <si>
    <t>BAQUERIZO MORENO</t>
  </si>
  <si>
    <t>RÍO NEGRO</t>
  </si>
  <si>
    <t>LOS ANDES</t>
  </si>
  <si>
    <t>YANAYACU – MOCHAPATA</t>
  </si>
  <si>
    <t>EMILIO MARÍA TERÁN</t>
  </si>
  <si>
    <t>AUGUSTO N</t>
  </si>
  <si>
    <t>COTALÓ</t>
  </si>
  <si>
    <t>MARCOS ESPINEL</t>
  </si>
  <si>
    <t>MARTÍNEZ</t>
  </si>
  <si>
    <t>ULBA</t>
  </si>
  <si>
    <t>SUCRE – PATATE URCU</t>
  </si>
  <si>
    <t>CHIQUICHA</t>
  </si>
  <si>
    <t>PRESIDENTE URBINA</t>
  </si>
  <si>
    <t>CONSTANTINO FERNÁNDEZ</t>
  </si>
  <si>
    <t>BAÑOS DE AGUA SANTA</t>
  </si>
  <si>
    <t>SAN ANDRÉS</t>
  </si>
  <si>
    <t>HUACHI GRANDE</t>
  </si>
  <si>
    <t>SAN JOSÉ DE POALÓ</t>
  </si>
  <si>
    <t>IZAMBA</t>
  </si>
  <si>
    <t>HUAMBALÓ</t>
  </si>
  <si>
    <t>SAN MIGUELITO</t>
  </si>
  <si>
    <t>JUAN BENIGNO VELA</t>
  </si>
  <si>
    <t>SALASACA</t>
  </si>
  <si>
    <t>CIUDAD NUEVA</t>
  </si>
  <si>
    <t>PÍLLARO</t>
  </si>
  <si>
    <t>PASA</t>
  </si>
  <si>
    <t>PELILEO GRANDE</t>
  </si>
  <si>
    <t>PICAIGUA</t>
  </si>
  <si>
    <t>PILAGÜÍN</t>
  </si>
  <si>
    <t>QUISAPINCHA</t>
  </si>
  <si>
    <t>SAN BARTOLOMÉ DE PINLLOG</t>
  </si>
  <si>
    <t>TOTORAS</t>
  </si>
  <si>
    <t>CUNCHIBAMBA</t>
  </si>
  <si>
    <t>UNAMUNCHO</t>
  </si>
  <si>
    <t>ATOCHA – FICOA</t>
  </si>
  <si>
    <t>CELIANO MONGE</t>
  </si>
  <si>
    <t>HUACHI CHICO</t>
  </si>
  <si>
    <t>HUACHI LORETO</t>
  </si>
  <si>
    <t>LA PENÍNSULA</t>
  </si>
  <si>
    <t>MATRIZ</t>
  </si>
  <si>
    <t>PISHILATA</t>
  </si>
  <si>
    <t>ZAMORA</t>
  </si>
  <si>
    <t>CHINCHIPE</t>
  </si>
  <si>
    <t>NANGARITZA</t>
  </si>
  <si>
    <t>PALANDA</t>
  </si>
  <si>
    <t>PAQUISHA</t>
  </si>
  <si>
    <t>YACUAMBI</t>
  </si>
  <si>
    <t>YANTZAZA</t>
  </si>
  <si>
    <t>EL PORVENIR DEL CARMEN</t>
  </si>
  <si>
    <t>LA PAZ</t>
  </si>
  <si>
    <t>CHICAÑA</t>
  </si>
  <si>
    <t>CUMBARATZA</t>
  </si>
  <si>
    <t>TRIUNFO-DORADO</t>
  </si>
  <si>
    <t>CHITO</t>
  </si>
  <si>
    <t>EL GUISME</t>
  </si>
  <si>
    <t>GUAYZIMI</t>
  </si>
  <si>
    <t>SAN FRANCISCO DEL VERGEL</t>
  </si>
  <si>
    <t>TUTUPALI</t>
  </si>
  <si>
    <t>LOS ENCUENTROS</t>
  </si>
  <si>
    <t>GUADALUPE</t>
  </si>
  <si>
    <t>PANGUINTZA</t>
  </si>
  <si>
    <t>EL CHORRO</t>
  </si>
  <si>
    <t>PACHICUTZA</t>
  </si>
  <si>
    <t>ZURMI</t>
  </si>
  <si>
    <t>VALLADOLID</t>
  </si>
  <si>
    <t>28 DE MAYO</t>
  </si>
  <si>
    <t>IMBANA</t>
  </si>
  <si>
    <t>ZUMBI</t>
  </si>
  <si>
    <t>LA CHONTA</t>
  </si>
  <si>
    <t>TUNDAYME</t>
  </si>
  <si>
    <t>LA CANELA</t>
  </si>
  <si>
    <t>PUCAPAMBA</t>
  </si>
  <si>
    <t>TIMBARA</t>
  </si>
  <si>
    <t>SAN CARLOS DE LAS MINAS</t>
  </si>
  <si>
    <t>ZUMBA</t>
  </si>
  <si>
    <t>EL LIMÓN</t>
  </si>
  <si>
    <t>AZOGUES</t>
  </si>
  <si>
    <t>BIBLIÁN</t>
  </si>
  <si>
    <t>DÉLEG</t>
  </si>
  <si>
    <t>EL TAMBO</t>
  </si>
  <si>
    <t>SUSCAL</t>
  </si>
  <si>
    <t>COJITAMBO</t>
  </si>
  <si>
    <t>JERUSALÉN</t>
  </si>
  <si>
    <t>CHONTAMARCA</t>
  </si>
  <si>
    <t>MANUEL J. CALLE</t>
  </si>
  <si>
    <t>GUAPÁN</t>
  </si>
  <si>
    <t>NAZÓN</t>
  </si>
  <si>
    <t>CHOROCOPTE</t>
  </si>
  <si>
    <t>PANCHO NEGRO</t>
  </si>
  <si>
    <t>JAVIER LOYOLA</t>
  </si>
  <si>
    <t>SAN FRANCISCO DE SAGEO</t>
  </si>
  <si>
    <t>DUCUR</t>
  </si>
  <si>
    <t>LUIS CORDERO</t>
  </si>
  <si>
    <t>TURUPAMBA</t>
  </si>
  <si>
    <t>GENERAL MORALES</t>
  </si>
  <si>
    <t>PINDILIG</t>
  </si>
  <si>
    <t>GUALLETURO</t>
  </si>
  <si>
    <t>RIVERA</t>
  </si>
  <si>
    <t>HONORATO VÁSQUEZ</t>
  </si>
  <si>
    <t>INGAPIRCA</t>
  </si>
  <si>
    <t>TADAY</t>
  </si>
  <si>
    <t>JUNCAL</t>
  </si>
  <si>
    <t>AURELIO BAYAS MARTÍNEZ</t>
  </si>
  <si>
    <t>VENTURA</t>
  </si>
  <si>
    <t>BORRERO</t>
  </si>
  <si>
    <t>ZHUD</t>
  </si>
  <si>
    <t>TULCÁN</t>
  </si>
  <si>
    <t>ESPEJO</t>
  </si>
  <si>
    <t>MIRA</t>
  </si>
  <si>
    <t>MONTÚFAR</t>
  </si>
  <si>
    <t>EL CARMELO</t>
  </si>
  <si>
    <t>EL GOALTAL</t>
  </si>
  <si>
    <t>CRISTÓBAL COLÓN</t>
  </si>
  <si>
    <t>EL CHICAL</t>
  </si>
  <si>
    <t>JIJÓN Y CAAMAÑO</t>
  </si>
  <si>
    <t>CHITÁN DE NAVARRETE</t>
  </si>
  <si>
    <t>JULIO ANDRADE</t>
  </si>
  <si>
    <t>MONTE OLIVO</t>
  </si>
  <si>
    <t>FERNÁNDEZ SALVADOR</t>
  </si>
  <si>
    <t>SAN VICENTE DE PUSIR</t>
  </si>
  <si>
    <t>EL ÁNGEL</t>
  </si>
  <si>
    <t>PIOTER</t>
  </si>
  <si>
    <t>SAN RAFAE</t>
  </si>
  <si>
    <t>27 DE SEPTIEMBRE</t>
  </si>
  <si>
    <t>PIARTAL</t>
  </si>
  <si>
    <t>SANTA MARTHA DE CUBA</t>
  </si>
  <si>
    <t>GONZÁLEZ SUÁREZ</t>
  </si>
  <si>
    <t>TOBAR DONOSO</t>
  </si>
  <si>
    <t>TUFIÑO</t>
  </si>
  <si>
    <t>RIOBAMBA</t>
  </si>
  <si>
    <t>ALAUSÍ</t>
  </si>
  <si>
    <t>CHAMBO</t>
  </si>
  <si>
    <t>CHUNCHI</t>
  </si>
  <si>
    <t>COLTA</t>
  </si>
  <si>
    <t>GUAMOTE</t>
  </si>
  <si>
    <t>GUANO</t>
  </si>
  <si>
    <t>PALLATANGA</t>
  </si>
  <si>
    <t>PENIPE</t>
  </si>
  <si>
    <t>CACHA</t>
  </si>
  <si>
    <t>ACHUPALLAS</t>
  </si>
  <si>
    <t>CAPZOL</t>
  </si>
  <si>
    <t>CAÑI</t>
  </si>
  <si>
    <t>CEBADAS</t>
  </si>
  <si>
    <t>GUANANDO</t>
  </si>
  <si>
    <t>BILBAO</t>
  </si>
  <si>
    <t>CALPI</t>
  </si>
  <si>
    <t>GUASUNTOS</t>
  </si>
  <si>
    <t>COMUD</t>
  </si>
  <si>
    <t>COLUMBE</t>
  </si>
  <si>
    <t>PALMIRA</t>
  </si>
  <si>
    <t>ILAPO</t>
  </si>
  <si>
    <t>EL ALTAR</t>
  </si>
  <si>
    <t>CUBIJÍES</t>
  </si>
  <si>
    <t>HUIGRA</t>
  </si>
  <si>
    <t>GONZOL</t>
  </si>
  <si>
    <t>JUAN DE VELASCO</t>
  </si>
  <si>
    <t>LA PROVIDENCIA</t>
  </si>
  <si>
    <t>LA CANDELARIA</t>
  </si>
  <si>
    <t>FLORES</t>
  </si>
  <si>
    <t>MULTITUD</t>
  </si>
  <si>
    <t>LLAGOS</t>
  </si>
  <si>
    <t>SANTIAGO DE QUITO</t>
  </si>
  <si>
    <t>MATUS</t>
  </si>
  <si>
    <t>LICÁN</t>
  </si>
  <si>
    <t>PISTISHÍ</t>
  </si>
  <si>
    <t>CAJABAMBA</t>
  </si>
  <si>
    <t>SAN GERARDO DE PACAICAGUÁN</t>
  </si>
  <si>
    <t>PUELA</t>
  </si>
  <si>
    <t>LICTO</t>
  </si>
  <si>
    <t>PUMALLACTA</t>
  </si>
  <si>
    <t>SAN ISIDRO DE PATULÚ</t>
  </si>
  <si>
    <t>SAN ANTONIO DE BAYUSHI</t>
  </si>
  <si>
    <t>PUNGALA</t>
  </si>
  <si>
    <t>SAN JOSÉ DEL CHAZO</t>
  </si>
  <si>
    <t>PUNÍN</t>
  </si>
  <si>
    <t>SIBAMBE</t>
  </si>
  <si>
    <t>SANTA FE DE GALÁN</t>
  </si>
  <si>
    <t>QUIMIAG</t>
  </si>
  <si>
    <t>TIXÁN</t>
  </si>
  <si>
    <t>VALPARAÍSO</t>
  </si>
  <si>
    <t>EL ROSARIGUANO</t>
  </si>
  <si>
    <t>SAN LUIS</t>
  </si>
  <si>
    <t>LIZARZABURU</t>
  </si>
  <si>
    <t>VELASCO</t>
  </si>
  <si>
    <t>VELOZ</t>
  </si>
  <si>
    <t>YARUQUÍES</t>
  </si>
  <si>
    <t>LATACUNGA</t>
  </si>
  <si>
    <t>LA MANÁ</t>
  </si>
  <si>
    <t>PANGUA</t>
  </si>
  <si>
    <t>PUJILÍ</t>
  </si>
  <si>
    <t>SALCEDO</t>
  </si>
  <si>
    <t>SAQUISILÍ</t>
  </si>
  <si>
    <t>SIGCHOS</t>
  </si>
  <si>
    <t>11 DE NOVIEMBRE</t>
  </si>
  <si>
    <t>GUASAGANDA</t>
  </si>
  <si>
    <t>MORASPUNGO</t>
  </si>
  <si>
    <t>ANGAMARCA</t>
  </si>
  <si>
    <t>ANTONIO JOSÉ HOLGUÍN</t>
  </si>
  <si>
    <t>CANCHAGUA</t>
  </si>
  <si>
    <t>CHUGCHILLÁN</t>
  </si>
  <si>
    <t>ALAQUES</t>
  </si>
  <si>
    <t>PUCAYACU</t>
  </si>
  <si>
    <t>PINLLOPATA</t>
  </si>
  <si>
    <t>GUANGAJE</t>
  </si>
  <si>
    <t>CUSUBAMBA</t>
  </si>
  <si>
    <t>CHANTILÍN</t>
  </si>
  <si>
    <t>ISINLIVI</t>
  </si>
  <si>
    <t>EL CARMEN</t>
  </si>
  <si>
    <t>RAMÓN CAMPAÑA</t>
  </si>
  <si>
    <t>MULALILLO</t>
  </si>
  <si>
    <t>LAS PAMPPAS</t>
  </si>
  <si>
    <t>GUAITACAMA</t>
  </si>
  <si>
    <t>EL CORAZÓN</t>
  </si>
  <si>
    <t>PILALÓ</t>
  </si>
  <si>
    <t>MULLIQUINDIL</t>
  </si>
  <si>
    <t>PALO QUEMADO</t>
  </si>
  <si>
    <t>JOSEGUANGO BAJO</t>
  </si>
  <si>
    <t>TINGO</t>
  </si>
  <si>
    <t>PANSALEO</t>
  </si>
  <si>
    <t>MULALÓ</t>
  </si>
  <si>
    <t>ZUMBAHUA</t>
  </si>
  <si>
    <t>POALÓ</t>
  </si>
  <si>
    <t>SAN JUAN DE PASTOCALLE</t>
  </si>
  <si>
    <t>TANICUCHÍ</t>
  </si>
  <si>
    <t>TOACASO</t>
  </si>
  <si>
    <t>IGNACIO FLORES</t>
  </si>
  <si>
    <t>LA MATRIZ</t>
  </si>
  <si>
    <t>SAN BUENAVENTURA</t>
  </si>
  <si>
    <t>MACHALA</t>
  </si>
  <si>
    <t>ARENILLAS</t>
  </si>
  <si>
    <t>BALSAS</t>
  </si>
  <si>
    <t>CHILLA</t>
  </si>
  <si>
    <t>HUAQUILLAS</t>
  </si>
  <si>
    <t>MARCABELÍ</t>
  </si>
  <si>
    <t>PASAJE</t>
  </si>
  <si>
    <t>PIÑAS</t>
  </si>
  <si>
    <t>PORTOVELO</t>
  </si>
  <si>
    <t>ZARUMA</t>
  </si>
  <si>
    <t>EL RETIRO</t>
  </si>
  <si>
    <t>CARCABÓN</t>
  </si>
  <si>
    <t>AYAPAMBA</t>
  </si>
  <si>
    <t>BARBONES</t>
  </si>
  <si>
    <t>ECUADOR</t>
  </si>
  <si>
    <t>EL PARAÍSO</t>
  </si>
  <si>
    <t>BUENAVISTA</t>
  </si>
  <si>
    <t>CAPIRO</t>
  </si>
  <si>
    <t>CURTINCAPA</t>
  </si>
  <si>
    <t>BELLAMARÍA</t>
  </si>
  <si>
    <t>ABAÑÍN</t>
  </si>
  <si>
    <t>EL CAMBIO</t>
  </si>
  <si>
    <t>CHACRAS</t>
  </si>
  <si>
    <t>CORDONCILLO</t>
  </si>
  <si>
    <t>CARABOTA</t>
  </si>
  <si>
    <t>LA IBERIA</t>
  </si>
  <si>
    <t>CAÑAQUEMADA</t>
  </si>
  <si>
    <t>LA BOCANA</t>
  </si>
  <si>
    <t>MORALES</t>
  </si>
  <si>
    <t>ARCAPAMBA</t>
  </si>
  <si>
    <t>PALMALES</t>
  </si>
  <si>
    <t>CASACAY</t>
  </si>
  <si>
    <t>RÍO BONITO</t>
  </si>
  <si>
    <t>HUALTACO</t>
  </si>
  <si>
    <t>MOROMORO</t>
  </si>
  <si>
    <t>SALATÍ</t>
  </si>
  <si>
    <t>GUANAZÁN</t>
  </si>
  <si>
    <t>CHALLIGURO</t>
  </si>
  <si>
    <t>TENDALES</t>
  </si>
  <si>
    <t>MILTON REYES</t>
  </si>
  <si>
    <t>LA PEAÑA</t>
  </si>
  <si>
    <t>PIEDRAS</t>
  </si>
  <si>
    <t>LA AVANZADA</t>
  </si>
  <si>
    <t>GUIZHAGUIÑA</t>
  </si>
  <si>
    <t>SAN JUAN DE CERRO AZUL</t>
  </si>
  <si>
    <t>CHUCACAY</t>
  </si>
  <si>
    <t>UNIÓN LOJANA</t>
  </si>
  <si>
    <t>PLATANILLOS</t>
  </si>
  <si>
    <t>PROGRESO</t>
  </si>
  <si>
    <t>HUERTAS</t>
  </si>
  <si>
    <t>NUEVE DE MAYO</t>
  </si>
  <si>
    <t>CUNE</t>
  </si>
  <si>
    <t>UZHCURRUMI</t>
  </si>
  <si>
    <t>SARACAY</t>
  </si>
  <si>
    <t>TORATA</t>
  </si>
  <si>
    <t>MALVAS</t>
  </si>
  <si>
    <t>DUMARI</t>
  </si>
  <si>
    <t>VICTORIA</t>
  </si>
  <si>
    <t>MULUNCAY GRANDE</t>
  </si>
  <si>
    <t>EL CEDRO</t>
  </si>
  <si>
    <t>LOMA DE FRANCO</t>
  </si>
  <si>
    <t>LA SUSAYA</t>
  </si>
  <si>
    <t>BALNEARIO JAMBELÍ</t>
  </si>
  <si>
    <t>SINSAO</t>
  </si>
  <si>
    <t>GALLO CANTANA</t>
  </si>
  <si>
    <t>OCHOA LEÓN</t>
  </si>
  <si>
    <t>PIÑAS GRANDE</t>
  </si>
  <si>
    <t>JUMÓN</t>
  </si>
  <si>
    <t>SALVIAS</t>
  </si>
  <si>
    <t>TRES CERRITOS</t>
  </si>
  <si>
    <t>NUEVO SANTA ROSA</t>
  </si>
  <si>
    <t>NUDILLO</t>
  </si>
  <si>
    <t>PUERTO JELÍ</t>
  </si>
  <si>
    <t>PACAY</t>
  </si>
  <si>
    <t>PACAYUNGA</t>
  </si>
  <si>
    <t>PEJEYACU</t>
  </si>
  <si>
    <t>PLAYAS DE DAUCAY</t>
  </si>
  <si>
    <t>PLAYAS DE SAN TIN TIN</t>
  </si>
  <si>
    <t>PUEBLO VIEJO</t>
  </si>
  <si>
    <t>QUERA ALTO</t>
  </si>
  <si>
    <t>SHIGUIL</t>
  </si>
  <si>
    <t>SHIQUIL</t>
  </si>
  <si>
    <t>ISABELA</t>
  </si>
  <si>
    <t>ESPAÑOLA</t>
  </si>
  <si>
    <t>TOMÁS DE BERLANGA</t>
  </si>
  <si>
    <t>BELLAVISTA Y LAS ISLAS BALTRA</t>
  </si>
  <si>
    <t>SANTA FE</t>
  </si>
  <si>
    <t>ISLA CHARLES DARWIN</t>
  </si>
  <si>
    <t>MARCHENA</t>
  </si>
  <si>
    <t>GENOVESA</t>
  </si>
  <si>
    <t>FERNANDINA Y TEODORO WOLF</t>
  </si>
  <si>
    <t>PINTA</t>
  </si>
  <si>
    <t>FLOREANA Y SAN CRISTÓBAL</t>
  </si>
  <si>
    <t>PUERTO VILLAMIL</t>
  </si>
  <si>
    <t>PINZÓN</t>
  </si>
  <si>
    <t>RÁBIDA</t>
  </si>
  <si>
    <t>FLOREANA</t>
  </si>
  <si>
    <t>SANTIAGO Y SEYMOUR</t>
  </si>
  <si>
    <t>PUERTO BAQUERIZO MORENO</t>
  </si>
  <si>
    <t>PUERTO AYORA</t>
  </si>
  <si>
    <t>IBARRA</t>
  </si>
  <si>
    <t>COTACACHI</t>
  </si>
  <si>
    <t>OTAVALO</t>
  </si>
  <si>
    <t>PIMAMPIRO</t>
  </si>
  <si>
    <t>AMBUQUI</t>
  </si>
  <si>
    <t>IMBAYA</t>
  </si>
  <si>
    <t>APUELA</t>
  </si>
  <si>
    <t>DR MIGUEL EGAS CABEZAS</t>
  </si>
  <si>
    <t>CHUGÁ</t>
  </si>
  <si>
    <t>CAHUASQUÍ</t>
  </si>
  <si>
    <t>ANGOCHAGUA</t>
  </si>
  <si>
    <t>SAN FRANCISCO DE NATABUELA</t>
  </si>
  <si>
    <t>CUELLAJE</t>
  </si>
  <si>
    <t>EUGENIO ESPEJO</t>
  </si>
  <si>
    <t>MARIANO ACOSTA</t>
  </si>
  <si>
    <t>LA MERCED DE BUENOS AIRES</t>
  </si>
  <si>
    <t>CAROLINA</t>
  </si>
  <si>
    <t>SAN JOSÉ DE CHALTURA</t>
  </si>
  <si>
    <t>SAN FRANCISCO DE SIGSIPAMBA</t>
  </si>
  <si>
    <t>PABLO ARENAS</t>
  </si>
  <si>
    <t>IMANTAG</t>
  </si>
  <si>
    <t>PATAQUI</t>
  </si>
  <si>
    <t>LITA</t>
  </si>
  <si>
    <t>ANDRADE MARÍN</t>
  </si>
  <si>
    <t>PEÑAHERRERA</t>
  </si>
  <si>
    <t>SAN JOSÉ DE QUICHINCHE</t>
  </si>
  <si>
    <t>TUMBABIRO</t>
  </si>
  <si>
    <t>ATUNTAQUI</t>
  </si>
  <si>
    <t>PLAZA GUTIÉRREZ</t>
  </si>
  <si>
    <t>SAN JUAN DE ILUMÁN</t>
  </si>
  <si>
    <t>QUIROGA</t>
  </si>
  <si>
    <t>GARANQUI</t>
  </si>
  <si>
    <t>VACAS GALINDO</t>
  </si>
  <si>
    <t>GUAYAQUIL DE ALPACHACA</t>
  </si>
  <si>
    <t>SAGRARIO</t>
  </si>
  <si>
    <t>JORDÁN</t>
  </si>
  <si>
    <t>LA DOLOROSA DEL PRIORATO</t>
  </si>
  <si>
    <t>SAN MIGUEL DE IBARRA</t>
  </si>
  <si>
    <t>CALVAS</t>
  </si>
  <si>
    <t>CATAMAYO</t>
  </si>
  <si>
    <t>CELICA</t>
  </si>
  <si>
    <t>CHAGUARPAMBA</t>
  </si>
  <si>
    <t>ESPÍNDOLA</t>
  </si>
  <si>
    <t>GONZANAMÁ</t>
  </si>
  <si>
    <t>MACARÁ</t>
  </si>
  <si>
    <t>PALTAS</t>
  </si>
  <si>
    <t>PINDAL</t>
  </si>
  <si>
    <t>PUYANGO</t>
  </si>
  <si>
    <t>QUILANGA</t>
  </si>
  <si>
    <t>SARAGURO</t>
  </si>
  <si>
    <t>SOZORANGA</t>
  </si>
  <si>
    <t>ZAPOTILLO</t>
  </si>
  <si>
    <t>CHANTACO</t>
  </si>
  <si>
    <t>COLAISACA</t>
  </si>
  <si>
    <t>POZUL</t>
  </si>
  <si>
    <t>CHANGAIMINA</t>
  </si>
  <si>
    <t>LARAMA</t>
  </si>
  <si>
    <t>CANGONAMÁ</t>
  </si>
  <si>
    <t>CHAQUINAL</t>
  </si>
  <si>
    <t>CIANO</t>
  </si>
  <si>
    <t>FUNDOCHAMBA</t>
  </si>
  <si>
    <t>EL PARAÍSO DE CELÉN</t>
  </si>
  <si>
    <t>TACAMOROS</t>
  </si>
  <si>
    <t>MANGAHURCO</t>
  </si>
  <si>
    <t>CHUQUIRIBAMBA</t>
  </si>
  <si>
    <t>EL LUCERO</t>
  </si>
  <si>
    <t>GUAYQUICHUMA</t>
  </si>
  <si>
    <t>CRUZPAMBA</t>
  </si>
  <si>
    <t>JIMBURA</t>
  </si>
  <si>
    <t>NAMBACOLA</t>
  </si>
  <si>
    <t>LA TINGUE</t>
  </si>
  <si>
    <t>GUACHANAMÁ</t>
  </si>
  <si>
    <t>12 DE DICIEMBRE</t>
  </si>
  <si>
    <t>EL ARENAL</t>
  </si>
  <si>
    <t>SAN ANTONIO DE LAS ARADAS</t>
  </si>
  <si>
    <t>EL TABLÓN</t>
  </si>
  <si>
    <t>NUEVA FÁTIMA</t>
  </si>
  <si>
    <t>GARZAREAL</t>
  </si>
  <si>
    <t>EL CISNE</t>
  </si>
  <si>
    <t>UTUANA</t>
  </si>
  <si>
    <t>SAN PEDRO DE LA BENDITA</t>
  </si>
  <si>
    <t>SANTA RUFINA</t>
  </si>
  <si>
    <t>SANTA TERESITA</t>
  </si>
  <si>
    <t>PURUNUMA</t>
  </si>
  <si>
    <t>SABIANGO</t>
  </si>
  <si>
    <t>LAURO GUERRERO</t>
  </si>
  <si>
    <t>MILAGROS</t>
  </si>
  <si>
    <t>EL LIMO</t>
  </si>
  <si>
    <t>LLUZHAPA</t>
  </si>
  <si>
    <t>LIMONES</t>
  </si>
  <si>
    <t>GUALEL</t>
  </si>
  <si>
    <t>SANGUILLÍN</t>
  </si>
  <si>
    <t>ZAMBI</t>
  </si>
  <si>
    <t>TENIENTE MAXIMILIANO RODRÍGUEZ LOAIZA</t>
  </si>
  <si>
    <t>AMARILLOS</t>
  </si>
  <si>
    <t>27 DE ABRIL</t>
  </si>
  <si>
    <t>SACAPALCA</t>
  </si>
  <si>
    <t>GENERAL ELOY ALFARO</t>
  </si>
  <si>
    <t>ORIANGA</t>
  </si>
  <si>
    <t>MERCADILLO</t>
  </si>
  <si>
    <t>MANÚ</t>
  </si>
  <si>
    <t>PALETILLAS</t>
  </si>
  <si>
    <t>JIMBILLA</t>
  </si>
  <si>
    <t>CARIAMANGA</t>
  </si>
  <si>
    <t>EL INGENIO</t>
  </si>
  <si>
    <t>VICENTINO</t>
  </si>
  <si>
    <t>SAN ANTONIO DE QUMBE</t>
  </si>
  <si>
    <t>BOLASPAMBA</t>
  </si>
  <si>
    <t>MALACATOS</t>
  </si>
  <si>
    <t>CHILE</t>
  </si>
  <si>
    <t>EL AIRO</t>
  </si>
  <si>
    <t>CASANGA</t>
  </si>
  <si>
    <t>ALAMOR</t>
  </si>
  <si>
    <t>SAN PABLO DE TENTA</t>
  </si>
  <si>
    <t>CAZADEROS</t>
  </si>
  <si>
    <t>SAN LUCAS</t>
  </si>
  <si>
    <t>YAMANA</t>
  </si>
  <si>
    <t>SAN SEBASTIÁN DE YÚLUC</t>
  </si>
  <si>
    <t>SAN PEDRO DE VILCABAMBA</t>
  </si>
  <si>
    <t>CATACOCHA</t>
  </si>
  <si>
    <t>LOURDES</t>
  </si>
  <si>
    <t>TAQUIL</t>
  </si>
  <si>
    <t>SUMAYPAMBA</t>
  </si>
  <si>
    <t>VILCABAMBA</t>
  </si>
  <si>
    <t>YANGANA</t>
  </si>
  <si>
    <t>QUINARA</t>
  </si>
  <si>
    <t>BABAHOYO</t>
  </si>
  <si>
    <t>BABA</t>
  </si>
  <si>
    <t>MOCACHE</t>
  </si>
  <si>
    <t>PALENQUE</t>
  </si>
  <si>
    <t>PUEBLOVIEJO</t>
  </si>
  <si>
    <t>QUEVEDO</t>
  </si>
  <si>
    <t>QUINSALOMA</t>
  </si>
  <si>
    <t>VALENCIA</t>
  </si>
  <si>
    <t>VENTANAS</t>
  </si>
  <si>
    <t>VINCES</t>
  </si>
  <si>
    <t>CARACOL</t>
  </si>
  <si>
    <t>GUARE</t>
  </si>
  <si>
    <t>7 DE AGOSTO</t>
  </si>
  <si>
    <t>PUERTO PECHICHE</t>
  </si>
  <si>
    <t>CHACARITA</t>
  </si>
  <si>
    <t>ANTONIO SOTOMAYOR</t>
  </si>
  <si>
    <t>ISLA DE BEJUCAL</t>
  </si>
  <si>
    <t>PATRICIA PILARSAN JACINTO DE BUENA FE</t>
  </si>
  <si>
    <t>CATARAMA</t>
  </si>
  <si>
    <t>LOS ÁNGELES</t>
  </si>
  <si>
    <t>PIMOCHA</t>
  </si>
  <si>
    <t>11 DE OCTUBRE</t>
  </si>
  <si>
    <t>ZAPOTAL</t>
  </si>
  <si>
    <t>SAN CAMILO</t>
  </si>
  <si>
    <t>10 DE NOVIEMBRE</t>
  </si>
  <si>
    <t>CLEMENTE BAQUERIZO</t>
  </si>
  <si>
    <t>GUAYACÁN</t>
  </si>
  <si>
    <t>DOCTOR CAMILO PONCE</t>
  </si>
  <si>
    <t>NICOLÁS INFANTE DÍAZ</t>
  </si>
  <si>
    <t>BARREIRO</t>
  </si>
  <si>
    <t>EL SALTO</t>
  </si>
  <si>
    <t>SIETE DE OCTUBRE</t>
  </si>
  <si>
    <t>24 DE MAYO</t>
  </si>
  <si>
    <t>VENUS DEL RÍO QUEVEDO</t>
  </si>
  <si>
    <t>VIVA ALFARO</t>
  </si>
  <si>
    <t>PORTOVIEJO</t>
  </si>
  <si>
    <t>CHONE</t>
  </si>
  <si>
    <t>JAMA</t>
  </si>
  <si>
    <t>JARAMIJÓ</t>
  </si>
  <si>
    <t>JUNÍN</t>
  </si>
  <si>
    <t>MANTA</t>
  </si>
  <si>
    <t>MONTECRISTI</t>
  </si>
  <si>
    <t>PAJÁN</t>
  </si>
  <si>
    <t>PEDERNALES</t>
  </si>
  <si>
    <t>TOSAGUA</t>
  </si>
  <si>
    <t>ALHAJUELA</t>
  </si>
  <si>
    <t>MEMBRILLO</t>
  </si>
  <si>
    <t>BOYACÁ</t>
  </si>
  <si>
    <t>WILFRIDO LOOR MOREIRA</t>
  </si>
  <si>
    <t>ZAPALLO</t>
  </si>
  <si>
    <t>AMÉRICA</t>
  </si>
  <si>
    <t>LA PILA ANÍBAL SAN ANDRÉS</t>
  </si>
  <si>
    <t>CAMPOZANO</t>
  </si>
  <si>
    <t>COJIMÍES</t>
  </si>
  <si>
    <t>BARRAGANETE</t>
  </si>
  <si>
    <t>SALANGO</t>
  </si>
  <si>
    <t>ANGEL PEDRO GILER</t>
  </si>
  <si>
    <t>NOBOA</t>
  </si>
  <si>
    <t>CANUTO</t>
  </si>
  <si>
    <t>SAN PEDRO DE SUMAEL CARMEN</t>
  </si>
  <si>
    <t>SAN FRANCISCO DE NOVILLO</t>
  </si>
  <si>
    <t>EL ANEGADO</t>
  </si>
  <si>
    <t>SANTA MARIANITA</t>
  </si>
  <si>
    <t>CASCOL</t>
  </si>
  <si>
    <t>MACHALILLA</t>
  </si>
  <si>
    <t>CHARAPOTÓ</t>
  </si>
  <si>
    <t>BACHILLERATO</t>
  </si>
  <si>
    <t>CHIRIJOS</t>
  </si>
  <si>
    <t>ARQUITECTO SIXTO DURÁN BALLÉN</t>
  </si>
  <si>
    <t>CALCETA</t>
  </si>
  <si>
    <t>CHIBUNGA</t>
  </si>
  <si>
    <t>4 DE DICIEMBRE</t>
  </si>
  <si>
    <t>JULCUY</t>
  </si>
  <si>
    <t>LOS ESTERO</t>
  </si>
  <si>
    <t>EL COLORADO</t>
  </si>
  <si>
    <t>GUALE</t>
  </si>
  <si>
    <t>BAHÍA DE CARÁQUEZ</t>
  </si>
  <si>
    <t>CRUCITA</t>
  </si>
  <si>
    <t>CONVENTO</t>
  </si>
  <si>
    <t>LASCANO</t>
  </si>
  <si>
    <t>LEONIDAS PLAZA GUTIÉRREZ</t>
  </si>
  <si>
    <t>PUEBLO NUEVO</t>
  </si>
  <si>
    <t>MEMBRILLAL</t>
  </si>
  <si>
    <t>LEONIDAS PROAÑO</t>
  </si>
  <si>
    <t>RIOCHICO</t>
  </si>
  <si>
    <t>PEDRO PABLO GÓMEZ</t>
  </si>
  <si>
    <t>LODANA</t>
  </si>
  <si>
    <t>SAN PLÁCIDO</t>
  </si>
  <si>
    <t>PUERTO DE CAYO</t>
  </si>
  <si>
    <t>DOCTOR MIGUEL MORÁN LUCIO</t>
  </si>
  <si>
    <t>12 DE MARZO</t>
  </si>
  <si>
    <t>MANUEL INOCENCIO PARRALES Y GUALE</t>
  </si>
  <si>
    <t>COLÓN</t>
  </si>
  <si>
    <t>SAN LORENZO DE JIPIJAPA</t>
  </si>
  <si>
    <t>PICOAZÁ</t>
  </si>
  <si>
    <t>ANDRÉS DE VERA</t>
  </si>
  <si>
    <t>FRANCISCO PACHECO</t>
  </si>
  <si>
    <t>18 DE OCTUBRE</t>
  </si>
  <si>
    <t>CANTON</t>
  </si>
  <si>
    <t>PARROQUIA</t>
  </si>
  <si>
    <t>BOLÍVAR_GUARANDA</t>
  </si>
  <si>
    <t>BOLÍVAR_CALUMA</t>
  </si>
  <si>
    <t>BOLÍVAR_CHILLANES</t>
  </si>
  <si>
    <t>BOLÍVAR_CHIMBO</t>
  </si>
  <si>
    <t>BOLÍVAR_ECHEANDÍA</t>
  </si>
  <si>
    <t>BOLÍVAR_LAS_NAVES</t>
  </si>
  <si>
    <t>BOLÍVAR_SAN_MIGUEL</t>
  </si>
  <si>
    <t>LAS_NAVES</t>
  </si>
  <si>
    <t>SAN_MIGUEL</t>
  </si>
  <si>
    <t>EL_TAMBO</t>
  </si>
  <si>
    <t>LA_TRONCAL</t>
  </si>
  <si>
    <t>CAÑAR_AZOGUES</t>
  </si>
  <si>
    <t>CAÑAR_BIBLIÁN</t>
  </si>
  <si>
    <t>CAÑAR_CAÑAR</t>
  </si>
  <si>
    <t>CAÑAR_DÉLEG</t>
  </si>
  <si>
    <t>CAÑAR_EL_TAMBO</t>
  </si>
  <si>
    <t>CAÑAR_LA_TRONCAL</t>
  </si>
  <si>
    <t>CAÑAR_SUSCAL</t>
  </si>
  <si>
    <t>SAN_PEDRO_DE_HUACA</t>
  </si>
  <si>
    <t>CARCHI_TULCÁN</t>
  </si>
  <si>
    <t>CARCHI_BOLÍVAR</t>
  </si>
  <si>
    <t>CARCHI_ESPEJO</t>
  </si>
  <si>
    <t>CARCHI_MIRA</t>
  </si>
  <si>
    <t>CARCHI_MONTÚFAR</t>
  </si>
  <si>
    <t>CARCHI_SAN_PEDRO_DE_HUACA</t>
  </si>
  <si>
    <t>CHIMBORAZO_RIOBAMBA</t>
  </si>
  <si>
    <t>CHIMBORAZO_ALAUSÍ</t>
  </si>
  <si>
    <t>CHIMBORAZO_CHAMBO</t>
  </si>
  <si>
    <t>CHIMBORAZO_CHUNCHI</t>
  </si>
  <si>
    <t>CHIMBORAZO_COLTA</t>
  </si>
  <si>
    <t>CHIMBORAZO_CUMANDÁ</t>
  </si>
  <si>
    <t>CHIMBORAZO_GUAMOTE</t>
  </si>
  <si>
    <t>CHIMBORAZO_GUANO</t>
  </si>
  <si>
    <t>CHIMBORAZO_PALLATANGA</t>
  </si>
  <si>
    <t>CHIMBORAZO_PENIPE</t>
  </si>
  <si>
    <t>COTOPAXI_LATACUNGA</t>
  </si>
  <si>
    <t>COTOPAXI_LA_MANÁ</t>
  </si>
  <si>
    <t>COTOPAXI_PANGUA</t>
  </si>
  <si>
    <t>COTOPAXI_PUJILÍ</t>
  </si>
  <si>
    <t>COTOPAXI_SALCEDO</t>
  </si>
  <si>
    <t>COTOPAXI_SAQUISILÍ</t>
  </si>
  <si>
    <t>COTOPAXI_SIGCHOS</t>
  </si>
  <si>
    <t>LA_MANÁ</t>
  </si>
  <si>
    <t>EL_GUABO</t>
  </si>
  <si>
    <t>LAS_LAJAS</t>
  </si>
  <si>
    <t>EL_ORO</t>
  </si>
  <si>
    <t>EL_ORO_MACHALA</t>
  </si>
  <si>
    <t>EL_ORO_ARENILLAS</t>
  </si>
  <si>
    <t>EL_ORO_ATAHUALPA</t>
  </si>
  <si>
    <t>EL_ORO_BALSAS</t>
  </si>
  <si>
    <t>EL_ORO_CHILLA</t>
  </si>
  <si>
    <t>EL_ORO_EL GUABO</t>
  </si>
  <si>
    <t>EL_ORO_HUAQUILLAS</t>
  </si>
  <si>
    <t>EL_ORO_LAS LAJAS</t>
  </si>
  <si>
    <t>EL_ORO_MARCABELÍ</t>
  </si>
  <si>
    <t>EL_ORO_PASAJE</t>
  </si>
  <si>
    <t>EL_ORO_PIÑAS</t>
  </si>
  <si>
    <t>EL_ORO_PORTOVELO</t>
  </si>
  <si>
    <t>EL_ORO_SANTA_ROSA</t>
  </si>
  <si>
    <t>EL_ORO_ZARUMA</t>
  </si>
  <si>
    <t>SANTA_ROSA</t>
  </si>
  <si>
    <t>ESMERALDAS_ESMERALDAS</t>
  </si>
  <si>
    <t>ESMERALDAS_ATACAMES</t>
  </si>
  <si>
    <t>ESMERALDAS_MUISNE</t>
  </si>
  <si>
    <t>ESMERALDAS_QUININDÉ</t>
  </si>
  <si>
    <t>ESMERALDAS_RIOVERDE</t>
  </si>
  <si>
    <t>ESMERALDAS_SAN_LORENZO</t>
  </si>
  <si>
    <t>ELOY_ALFARO</t>
  </si>
  <si>
    <t>ESMERALDAS_ELOY_ALFARO</t>
  </si>
  <si>
    <t>SAN_LORENZO</t>
  </si>
  <si>
    <t>SAN_CRISTÓBAL</t>
  </si>
  <si>
    <t>SANTA_CRUZ</t>
  </si>
  <si>
    <t>GALÁPAGOS_SAN_CRISTÓBAL</t>
  </si>
  <si>
    <t>GALÁPAGOS_ISABELA</t>
  </si>
  <si>
    <t>GALÁPAGOS_SANTA_CRUZ</t>
  </si>
  <si>
    <t>ALFREDO_BAQUERIZO_MORENO</t>
  </si>
  <si>
    <t>EL_EMPALME</t>
  </si>
  <si>
    <t>EL_TRIUNFO</t>
  </si>
  <si>
    <t>GENERAL_ANTONIO_ELIZALDE</t>
  </si>
  <si>
    <t>ISIDRO_AYORA</t>
  </si>
  <si>
    <t>LOMAS_DE_SARGENTILLO</t>
  </si>
  <si>
    <t>MARCELINO_MARIDUEÑA</t>
  </si>
  <si>
    <t>PEDRO_CARBO</t>
  </si>
  <si>
    <t>SANTA_LUCÍA</t>
  </si>
  <si>
    <t>GUAYAS_GUAYAQUIL</t>
  </si>
  <si>
    <t>GUAYAS_ALFREDO_BAQUERIZO_MORENO</t>
  </si>
  <si>
    <t>GUAYAS_BALAO</t>
  </si>
  <si>
    <t>GUAYAS_BALZAR</t>
  </si>
  <si>
    <t>GUAYAS_COLIMES</t>
  </si>
  <si>
    <t>GUAYAS_DAULE</t>
  </si>
  <si>
    <t>GUAYAS_DURÁN</t>
  </si>
  <si>
    <t>GUAYAS_EL_EMPALME</t>
  </si>
  <si>
    <t>GUAYAS_EL_TRIUNFO</t>
  </si>
  <si>
    <t>GUAYAS_GENERAL_ANTONIO_ELIZALDE</t>
  </si>
  <si>
    <t>GUAYAS_ISIDRO_AYORA</t>
  </si>
  <si>
    <t>GUAYAS_LOMAS_DE_SARGENTILLO</t>
  </si>
  <si>
    <t>GUAYAS_MARCELINO_MARIDUEÑA</t>
  </si>
  <si>
    <t>GUAYAS_MILAGRO</t>
  </si>
  <si>
    <t>GUAYAS_NARANJAL</t>
  </si>
  <si>
    <t>GUAYAS_NARANJITO</t>
  </si>
  <si>
    <t>GUAYAS_NOBOL</t>
  </si>
  <si>
    <t>GUAYAS_PALESTINA</t>
  </si>
  <si>
    <t>GUAYAS_PEDRO_CARBO</t>
  </si>
  <si>
    <t>GUAYAS_PLAYAS</t>
  </si>
  <si>
    <t>GUAYAS_SALITRE</t>
  </si>
  <si>
    <t>GUAYAS_SAMBORONDÓN</t>
  </si>
  <si>
    <t>GUAYAS_SANTA_LUCÍA</t>
  </si>
  <si>
    <t>GUAYAS_YAGUACHI</t>
  </si>
  <si>
    <t>ANTONIO_ANTE</t>
  </si>
  <si>
    <t>SAN_MIGUEL_DE_URCUQUÍ</t>
  </si>
  <si>
    <t>IMBABURA_IBARRA</t>
  </si>
  <si>
    <t>IMBABURA_ANTONIO_ANTE</t>
  </si>
  <si>
    <t>IMBABURA_COTACACHI</t>
  </si>
  <si>
    <t>IMBABURA_OTAVALO</t>
  </si>
  <si>
    <t>IMBABURA_PIMAMPIRO</t>
  </si>
  <si>
    <t>IMBABURA_SAN_MIGUEL_DE_URCUQUÍ</t>
  </si>
  <si>
    <t>LOJA_LOJA</t>
  </si>
  <si>
    <t>LOJA_CALVAS</t>
  </si>
  <si>
    <t>LOJA_CATAMAYO</t>
  </si>
  <si>
    <t>LOJA_CELICA</t>
  </si>
  <si>
    <t>LOJA_CHAGUARPAMBA</t>
  </si>
  <si>
    <t>LOJA_ESPÍNDOLA</t>
  </si>
  <si>
    <t>LOJA_GONZANAMÁ</t>
  </si>
  <si>
    <t>LOJA_MACARÁ</t>
  </si>
  <si>
    <t>LOJA_OLMEDO</t>
  </si>
  <si>
    <t>LOJA_PALTAS</t>
  </si>
  <si>
    <t>LOJA_PINDAL</t>
  </si>
  <si>
    <t>LOJA_PUYANGO</t>
  </si>
  <si>
    <t>LOJA_QUILANGA</t>
  </si>
  <si>
    <t>LOJA_SARAGURO</t>
  </si>
  <si>
    <t>LOJA_SOZORANGA</t>
  </si>
  <si>
    <t>LOJA_ZAPOTILLO</t>
  </si>
  <si>
    <t>LOS_RÍOS</t>
  </si>
  <si>
    <t>BUENA_FE</t>
  </si>
  <si>
    <t>LOS_RÍOS_BABAHOYO</t>
  </si>
  <si>
    <t>LOS_RÍOS_BABA</t>
  </si>
  <si>
    <t>LOS_RÍOS_BUENA_FE</t>
  </si>
  <si>
    <t>LOS_RÍOS_MOCACHE</t>
  </si>
  <si>
    <t>LOS_RÍOS_MONTALVO</t>
  </si>
  <si>
    <t>LOS_RÍOS_PALENQUE</t>
  </si>
  <si>
    <t>LOS_RÍOS_PUEBLOVIEJO</t>
  </si>
  <si>
    <t>LOS_RÍOS_QUEVEDO</t>
  </si>
  <si>
    <t>LOS_RÍOS_QUINSALOMA</t>
  </si>
  <si>
    <t>LOS_RÍOS_URDANETA</t>
  </si>
  <si>
    <t>LOS_RÍOS_VALENCIA</t>
  </si>
  <si>
    <t>LOS_RÍOS_VENTANAS</t>
  </si>
  <si>
    <t>LOS_RÍOS_VINCES</t>
  </si>
  <si>
    <t>24_DE_MAYO</t>
  </si>
  <si>
    <t>EL_CARMEN</t>
  </si>
  <si>
    <t>FLAVIO_ALFARO</t>
  </si>
  <si>
    <t>PUERTO_LÓPEZ</t>
  </si>
  <si>
    <t>MANABÍ_PORTOVIEJO</t>
  </si>
  <si>
    <t>MANABÍ_24_DE_MAYO</t>
  </si>
  <si>
    <t>MANABÍ_BOLÍVAR</t>
  </si>
  <si>
    <t>MANABÍ_CHONE</t>
  </si>
  <si>
    <t>MANABÍ_JAMA</t>
  </si>
  <si>
    <t>MANABÍ_JARAMIJÓ</t>
  </si>
  <si>
    <t>MANABÍ_JIPIJAPA</t>
  </si>
  <si>
    <t>MANABÍ_JUNÍN</t>
  </si>
  <si>
    <t>MANABÍ_MANTA</t>
  </si>
  <si>
    <t>MANABÍ_MONTECRISTI</t>
  </si>
  <si>
    <t>MANABÍ_OLMEDO</t>
  </si>
  <si>
    <t>MANABÍ_PAJÁN</t>
  </si>
  <si>
    <t>MANABÍ_PEDERNALES</t>
  </si>
  <si>
    <t>MANABÍ_PICHINCHA</t>
  </si>
  <si>
    <t>MANABÍ_ROCAFUERTE</t>
  </si>
  <si>
    <t>MANABÍ_SAN_VICENTE</t>
  </si>
  <si>
    <t>MANABÍ_PUERTO_LÓPEZ</t>
  </si>
  <si>
    <t>MANABÍ_SANTA_ANA</t>
  </si>
  <si>
    <t>MANABÍ_SUCRE</t>
  </si>
  <si>
    <t>MANABÍ_TOSAGUA</t>
  </si>
  <si>
    <t>SAN_VICENTE</t>
  </si>
  <si>
    <t>SANTA_ANA</t>
  </si>
  <si>
    <t>MANABÍ_EL_CARMEN</t>
  </si>
  <si>
    <t>MANABÍ_FLAVIO_ALFARO</t>
  </si>
  <si>
    <t>MORONA_SANTIAGO</t>
  </si>
  <si>
    <t>SAN_JUAN_BOSCO</t>
  </si>
  <si>
    <t>SANTIAGO_DE_MÉNDEZ</t>
  </si>
  <si>
    <t>MORONA_SANTIAGO_MORONA</t>
  </si>
  <si>
    <t>MORONA_SANTIAGO_GUALAQUIZA</t>
  </si>
  <si>
    <t>MORONA_SANTIAGO_HUAMBOYA</t>
  </si>
  <si>
    <t>MORONA_SANTIAGO_LIMÓN_INDANZA</t>
  </si>
  <si>
    <t>LIMÓN_INDANZA</t>
  </si>
  <si>
    <t>MORONA_SANTIAGO_PABLO_SEXTO</t>
  </si>
  <si>
    <t>MORONA_SANTIAGO_PALORA</t>
  </si>
  <si>
    <t>MORONA_SANTIAGO_SAN_JUAN_BOSCO</t>
  </si>
  <si>
    <t>MORONA_SANTIAGO_SANTIAGO_DE_MÉNDEZ</t>
  </si>
  <si>
    <t>MORONA_SANTIAGO_SUCÚA</t>
  </si>
  <si>
    <t>MORONA_SANTIAGO_TAISHA</t>
  </si>
  <si>
    <t>MORONA_SANTIAGO_TIWINTZA</t>
  </si>
  <si>
    <t>PABLO_SEXTO</t>
  </si>
  <si>
    <t>CARLOS_JULIO_AROSEMENA_TOLA</t>
  </si>
  <si>
    <t>EL_CHACO</t>
  </si>
  <si>
    <t>NAPO_TENA</t>
  </si>
  <si>
    <t>NAPO_ARCHIDONA</t>
  </si>
  <si>
    <t>NAPO_CARLOS_JULIO_AROSEMENA_TOLA</t>
  </si>
  <si>
    <t>NAPO_EL_CHACO</t>
  </si>
  <si>
    <t>NAPO_QUIJOS</t>
  </si>
  <si>
    <t>SANTA_CLARA</t>
  </si>
  <si>
    <t>PASTAZA_PASTAZA</t>
  </si>
  <si>
    <t>PASTAZA_ARAJUNO</t>
  </si>
  <si>
    <t>PASTAZA_MERA</t>
  </si>
  <si>
    <t>PASTAZA_SANTA_CLARA</t>
  </si>
  <si>
    <t>PEDRO_MONCAYO</t>
  </si>
  <si>
    <t>PEDRO_VICENTE_MALDONADO</t>
  </si>
  <si>
    <t>PUERTO_QUITO</t>
  </si>
  <si>
    <t>SAN_MIGUEL_DE_LOS_BANCOS</t>
  </si>
  <si>
    <t>PICHINCHA_QUITO</t>
  </si>
  <si>
    <t>PICHINCHA_CAYAMBE</t>
  </si>
  <si>
    <t>PICHINCHA_MEJÍA</t>
  </si>
  <si>
    <t>PICHINCHA_PEDRO_MONCAYO</t>
  </si>
  <si>
    <t>PICHINCHA_PEDRO_VICENTE_MALDONADO</t>
  </si>
  <si>
    <t>PICHINCHA_PUERTO_QUITO</t>
  </si>
  <si>
    <t>PICHINCHA_RUMIÑAHUI</t>
  </si>
  <si>
    <t>PICHINCHA_SAN_MIGUEL_DE_LOS_BANCOS</t>
  </si>
  <si>
    <t>SANTA_ELENA</t>
  </si>
  <si>
    <t>LA_LIBERTAD</t>
  </si>
  <si>
    <t>SANTA_ELENA_SANTA_ELENA</t>
  </si>
  <si>
    <t>SANTA_ELENA_LA_LIBERTAD</t>
  </si>
  <si>
    <t>SANTA_ELENA_SALINAS</t>
  </si>
  <si>
    <t>SANTO_DOMINGO</t>
  </si>
  <si>
    <t>LA_CONCORDIA</t>
  </si>
  <si>
    <t>STO.D.TSÁCHILAS_SANTO_DOMINGO</t>
  </si>
  <si>
    <t>STO.D.TSÁCHILAS_LA_CONCORDIA</t>
  </si>
  <si>
    <t>LAGO_AGRIO</t>
  </si>
  <si>
    <t>GONZALO_PIZARRO</t>
  </si>
  <si>
    <t>SUCUMBÍOS_LAGO_AGRIO</t>
  </si>
  <si>
    <t>SUCUMBÍOS_CASCALES</t>
  </si>
  <si>
    <t>SUCUMBÍOS_CUYABENO</t>
  </si>
  <si>
    <t>SUCUMBÍOS_GONZALO_PIZARRO</t>
  </si>
  <si>
    <t>SUCUMBÍOS_PUTUMAYO</t>
  </si>
  <si>
    <t>SUCUMBÍOS_SHUSHUFINDI</t>
  </si>
  <si>
    <t>SUCUMBÍOS_SUCUMBÍOS</t>
  </si>
  <si>
    <t>SANTIAGO_DE_PÍLLARO</t>
  </si>
  <si>
    <t>TUNGURAHUA_AMBATO</t>
  </si>
  <si>
    <t>TUNGURAHUA_BAÑOS</t>
  </si>
  <si>
    <t>TUNGURAHUA_CEVALLOS</t>
  </si>
  <si>
    <t>TUNGURAHUA_MOCHA</t>
  </si>
  <si>
    <t>TUNGURAHUA_PATATE</t>
  </si>
  <si>
    <t>TUNGURAHUA_PELILEO</t>
  </si>
  <si>
    <t>TUNGURAHUA_QUERO</t>
  </si>
  <si>
    <t>TUNGURAHUA_SANTIAGO_DE_PÍLLARO</t>
  </si>
  <si>
    <t>TUNGURAHUA_TISALEO</t>
  </si>
  <si>
    <t>ZAMORA_CHINCHIPE</t>
  </si>
  <si>
    <t>CENTINELA_DEL_CÓNDOR</t>
  </si>
  <si>
    <t>EL_PANGUI</t>
  </si>
  <si>
    <t>X:</t>
  </si>
  <si>
    <t>Y:</t>
  </si>
  <si>
    <t>ZONA:</t>
  </si>
  <si>
    <t>17S</t>
  </si>
  <si>
    <t>18M</t>
  </si>
  <si>
    <t>17M</t>
  </si>
  <si>
    <t>18S</t>
  </si>
  <si>
    <t>HORA DEL EVENTO</t>
  </si>
  <si>
    <t>CAUSA</t>
  </si>
  <si>
    <t>HOMBRE</t>
  </si>
  <si>
    <t>MÁQUINA</t>
  </si>
  <si>
    <t>ENTORNO</t>
  </si>
  <si>
    <t>EFECTO</t>
  </si>
  <si>
    <t>SUBCAUSAS</t>
  </si>
  <si>
    <t>CAUSA PRINCIPAL</t>
  </si>
  <si>
    <t>MATERIAL</t>
  </si>
  <si>
    <t>PROBLEMA</t>
  </si>
  <si>
    <t>BLOQUE_00</t>
  </si>
  <si>
    <t>BLOQUE_1</t>
  </si>
  <si>
    <t>BLOQUE_2</t>
  </si>
  <si>
    <t>BLOQUE_3</t>
  </si>
  <si>
    <t>BLOQUE_4</t>
  </si>
  <si>
    <t>BLOQUE_5</t>
  </si>
  <si>
    <t>BLOQUE_6</t>
  </si>
  <si>
    <t>BLOQUE_7</t>
  </si>
  <si>
    <t>B00E</t>
  </si>
  <si>
    <t>B00G</t>
  </si>
  <si>
    <t>B00M</t>
  </si>
  <si>
    <t>B00R</t>
  </si>
  <si>
    <t>BLOQUE_10</t>
  </si>
  <si>
    <t>BLOQUE_11</t>
  </si>
  <si>
    <t>BLOQUE_12</t>
  </si>
  <si>
    <t>BLOQUE_14</t>
  </si>
  <si>
    <t>BLOQUE_15</t>
  </si>
  <si>
    <t>BLOQUE_16</t>
  </si>
  <si>
    <t>BLOQUE_17</t>
  </si>
  <si>
    <t>BLOQUE_18</t>
  </si>
  <si>
    <t>BLOQUE_20</t>
  </si>
  <si>
    <t>BLOQUE_21</t>
  </si>
  <si>
    <t>BLOQUE_22</t>
  </si>
  <si>
    <t>BLOQUE_28</t>
  </si>
  <si>
    <t>BLOQUE_29</t>
  </si>
  <si>
    <t>BLOQUE_31</t>
  </si>
  <si>
    <t>BLOQUE_39</t>
  </si>
  <si>
    <t>BLOQUE_40</t>
  </si>
  <si>
    <t>BLOQUE_43</t>
  </si>
  <si>
    <t>BLOQUE_44</t>
  </si>
  <si>
    <t>BLOQUE_45</t>
  </si>
  <si>
    <t>BLOQUE_46</t>
  </si>
  <si>
    <t>BLOQUE_47</t>
  </si>
  <si>
    <t>BLOQUE_48</t>
  </si>
  <si>
    <t>BLOQUE_49</t>
  </si>
  <si>
    <t>BLOQUE_50</t>
  </si>
  <si>
    <t>BLOQUE_51</t>
  </si>
  <si>
    <t>BLOQUE_52</t>
  </si>
  <si>
    <t>BLOQUE_53</t>
  </si>
  <si>
    <t>BLOQUE_54</t>
  </si>
  <si>
    <t>BLOQUE_55</t>
  </si>
  <si>
    <t>BLOQUE_56</t>
  </si>
  <si>
    <t>BLOQUE_57</t>
  </si>
  <si>
    <t>BLOQUE_58</t>
  </si>
  <si>
    <t>BLOQUE_59</t>
  </si>
  <si>
    <t>BLOQUE_60</t>
  </si>
  <si>
    <t>BLOQUE_61</t>
  </si>
  <si>
    <t>BLOQUE_62</t>
  </si>
  <si>
    <t>BLOQUE_64</t>
  </si>
  <si>
    <t>BLOQUE_65</t>
  </si>
  <si>
    <t>BLOQUE_66</t>
  </si>
  <si>
    <t>BLOQUE_67</t>
  </si>
  <si>
    <t>BLOQUE_70</t>
  </si>
  <si>
    <t>BLOQUE_75</t>
  </si>
  <si>
    <t>BLOQUE_76</t>
  </si>
  <si>
    <t>BLOQUE_79</t>
  </si>
  <si>
    <t>BLOQUE_80</t>
  </si>
  <si>
    <t>BLOQUE_83</t>
  </si>
  <si>
    <t>BLOQUE_85</t>
  </si>
  <si>
    <t>BLOQUE_86</t>
  </si>
  <si>
    <t>OCP</t>
  </si>
  <si>
    <t>SOTE</t>
  </si>
  <si>
    <t>BARCAZA_DE_BALAO</t>
  </si>
  <si>
    <t>RODA</t>
  </si>
  <si>
    <t>POLIDUCTO_ESMERALDAS</t>
  </si>
  <si>
    <t>OTA</t>
  </si>
  <si>
    <t>TERMINAL_MARITIMO_ESMERALDAS</t>
  </si>
  <si>
    <t>AEROPUERTO_DE_PAM_EP</t>
  </si>
  <si>
    <t>REFINERIA_DE_ESMERALDAS</t>
  </si>
  <si>
    <t>REFINERIA_DE_LA_LIBERTAD</t>
  </si>
  <si>
    <t>REFINERIA_SHUSHUFINDI</t>
  </si>
  <si>
    <t>TRES_BOCAS</t>
  </si>
  <si>
    <t>POLIDUCTO_PASCUALES</t>
  </si>
  <si>
    <t>POLIDUCTO_SHUSHUFINDI_QUITO</t>
  </si>
  <si>
    <t>BLOQUES</t>
  </si>
  <si>
    <t>ITT</t>
  </si>
  <si>
    <t>MDC</t>
  </si>
  <si>
    <t>PBHI</t>
  </si>
  <si>
    <t>PACOA</t>
  </si>
  <si>
    <t>JAMBELI</t>
  </si>
  <si>
    <t>RODEO</t>
  </si>
  <si>
    <t>AMISTAD</t>
  </si>
  <si>
    <t>COCA-PAYAMINO</t>
  </si>
  <si>
    <t>VILLANO</t>
  </si>
  <si>
    <t>EDEN-YUTURI</t>
  </si>
  <si>
    <t>NANTU</t>
  </si>
  <si>
    <t>INDILLANA</t>
  </si>
  <si>
    <t>IRO</t>
  </si>
  <si>
    <t>HORMIGUERO</t>
  </si>
  <si>
    <t>YURALPA</t>
  </si>
  <si>
    <t>APAIKA-NENKE</t>
  </si>
  <si>
    <t>PUCUNA</t>
  </si>
  <si>
    <t>PUMA</t>
  </si>
  <si>
    <t>PUNINO</t>
  </si>
  <si>
    <t>BERMEJO</t>
  </si>
  <si>
    <t>CHARAPA</t>
  </si>
  <si>
    <t>CHANANGUE</t>
  </si>
  <si>
    <t>SINGUE</t>
  </si>
  <si>
    <t>ENO-RON</t>
  </si>
  <si>
    <t>ARMADILLO</t>
  </si>
  <si>
    <t>CUYABENO-TIPISHCA</t>
  </si>
  <si>
    <t>VINITA</t>
  </si>
  <si>
    <t>SACHA</t>
  </si>
  <si>
    <t>AUCA</t>
  </si>
  <si>
    <t>PINDO</t>
  </si>
  <si>
    <t>TIGUINO</t>
  </si>
  <si>
    <t>TIVACUNO</t>
  </si>
  <si>
    <t>PALANDA-YUCA-SUR</t>
  </si>
  <si>
    <t>BLOQUE_74</t>
  </si>
  <si>
    <t>S/N</t>
  </si>
  <si>
    <t>NOMBRES</t>
  </si>
  <si>
    <t xml:space="preserve">PAM-ENAP-BEL    </t>
  </si>
  <si>
    <t xml:space="preserve">PACIFPETROL   </t>
  </si>
  <si>
    <t xml:space="preserve">ENAP SIPETROL S.A.  </t>
  </si>
  <si>
    <t xml:space="preserve">AGIP OIL ECUADOR B.V. </t>
  </si>
  <si>
    <t xml:space="preserve">PETROORIENTAL S.A.   </t>
  </si>
  <si>
    <t xml:space="preserve">REPSOL ECUADOR S.A.  </t>
  </si>
  <si>
    <t xml:space="preserve">CONSORCIO PEGASO   </t>
  </si>
  <si>
    <t xml:space="preserve">TECPECUADOR S.A.   </t>
  </si>
  <si>
    <t>ORION ENERGY OCANOPB S.A.</t>
  </si>
  <si>
    <t>GENTE OIL ECUADOR PTE. LTD.</t>
  </si>
  <si>
    <t xml:space="preserve">ORION OIL ER S.A. </t>
  </si>
  <si>
    <t xml:space="preserve">OPERACIONES RIO NAPO CEM </t>
  </si>
  <si>
    <t xml:space="preserve">ANDES PETROLEUM ECUADOR LTD. </t>
  </si>
  <si>
    <t xml:space="preserve">CONSORCIO PALANDA-YUCA SUR </t>
  </si>
  <si>
    <t xml:space="preserve">CONSORCIO PETROSUD-PETRORIVA   </t>
  </si>
  <si>
    <t xml:space="preserve">PETROBELL INC.   </t>
  </si>
  <si>
    <t xml:space="preserve">SECRETARIA DE HIDROCARBUROS  </t>
  </si>
  <si>
    <t xml:space="preserve">BLOQUES ADJUDICADOS   </t>
  </si>
  <si>
    <t>NOMBRES_EMPRESAS</t>
  </si>
  <si>
    <t>POLIDUCTOS</t>
  </si>
  <si>
    <t>OLEODUCTO</t>
  </si>
  <si>
    <t>OSLA</t>
  </si>
  <si>
    <t>REFINERÍAS</t>
  </si>
  <si>
    <t>PACÍFICO</t>
  </si>
  <si>
    <t>TERMINAL_DE_PRODUCTOS_LIMPIOS</t>
  </si>
  <si>
    <t>PETROECUADOR</t>
  </si>
  <si>
    <t>BLOQUE_752</t>
  </si>
  <si>
    <t>PALO_AZUL</t>
  </si>
  <si>
    <t>SHUSHUFINDI_LIBERTADOR</t>
  </si>
  <si>
    <t>SECRETARIA DE HIDROCARBUROS</t>
  </si>
  <si>
    <t>GUSTAVO_GALINDO</t>
  </si>
  <si>
    <t>OCANO-PEÑA-BLANCA</t>
  </si>
  <si>
    <t>BLOQUE_1_PACOA</t>
  </si>
  <si>
    <t>BLOQUE_00_SIN_NOMBRE</t>
  </si>
  <si>
    <t>SIN_NOMBRE</t>
  </si>
  <si>
    <t>BLOQUE_2_GUSTAVO_GALINDO</t>
  </si>
  <si>
    <t>BLOQUE_3_JAMBELI</t>
  </si>
  <si>
    <t>BLOQUE_5_RODEO</t>
  </si>
  <si>
    <t>BLOQUE_4_SIN_NOMBRE</t>
  </si>
  <si>
    <t>B00E_SIN_NOMBRE</t>
  </si>
  <si>
    <t>B00G_SIN_NOMBRE</t>
  </si>
  <si>
    <t>BLOQUE_11_LUMBAQUI</t>
  </si>
  <si>
    <t>BLOQUE_10_VILLANO</t>
  </si>
  <si>
    <t>B00R_SIN_NOMBRE</t>
  </si>
  <si>
    <t>B00M_SIN_NOMBRE</t>
  </si>
  <si>
    <t>BLOQUE_14_NANTU</t>
  </si>
  <si>
    <t>BLOQUE_15_INDILLANA</t>
  </si>
  <si>
    <t>BLOQUE_16_IRO</t>
  </si>
  <si>
    <t>BLOQUE_17_HORMIGUERO</t>
  </si>
  <si>
    <t>BLOQUE_18_PALO_AZUL</t>
  </si>
  <si>
    <t>BLOQUE_20_SIN_NOMBRE</t>
  </si>
  <si>
    <t>BLOQUE_21_YURALPA</t>
  </si>
  <si>
    <t>BLOQUE_22_SIN_NOMBRE</t>
  </si>
  <si>
    <t>BLOQUE_28_BLOQUE_28</t>
  </si>
  <si>
    <t>BLOQUE_29_SIN_NOMBRE</t>
  </si>
  <si>
    <t>BLOQUE_39_SIN_NOMBRE</t>
  </si>
  <si>
    <t>BLOQUE_40_SIN_NOMBRE</t>
  </si>
  <si>
    <t>BLOQUE_43_ITT</t>
  </si>
  <si>
    <t>BLOQUE_44_PUCUNA</t>
  </si>
  <si>
    <t>BLOQUE_45_PUMA</t>
  </si>
  <si>
    <t>BLOQUE_46_MDC</t>
  </si>
  <si>
    <t>BLOQUE_47_PBHI</t>
  </si>
  <si>
    <t>BLOQUE_48_PUNINO</t>
  </si>
  <si>
    <t>BLOQUE_49_BERMEJO</t>
  </si>
  <si>
    <t>BLOQUE_50_CHARAPA</t>
  </si>
  <si>
    <t>BLOQUE_55_ARMADILLO</t>
  </si>
  <si>
    <t>BLOQUE_60_SACHA</t>
  </si>
  <si>
    <t>BLOQUE_66_TIGUINO</t>
  </si>
  <si>
    <t>BLOQUE_76_SIN_NOMBRE</t>
  </si>
  <si>
    <t>BLOQUE_86_SIN_NOMBRE</t>
  </si>
  <si>
    <t>BLOQUE_51_CHANANGUE</t>
  </si>
  <si>
    <t>BLOQUE_56_LAGO_AGRIO</t>
  </si>
  <si>
    <t>BLOQUE_61_AUCA</t>
  </si>
  <si>
    <t>BLOQUE_67_TIVACUNO</t>
  </si>
  <si>
    <t>BLOQUE_79_BLOQUE_79</t>
  </si>
  <si>
    <t>BLOQUE_57_SHUSHUFINDI_LIBERTADOR</t>
  </si>
  <si>
    <t>BLOQUE_62_TARAPOA</t>
  </si>
  <si>
    <t>BLOQUE_70_SIN_NOMBRE</t>
  </si>
  <si>
    <t>BLOQUE_80_SIN_NOMBRE</t>
  </si>
  <si>
    <t>BLOQUE_53_SINGUE</t>
  </si>
  <si>
    <t>BLOQUE_74_BLOQUE_74</t>
  </si>
  <si>
    <t>BLOQUE_83_BLOQUE_83</t>
  </si>
  <si>
    <t>BLOQUE_59_VINITA</t>
  </si>
  <si>
    <t>BLOQUE_65_PINDO</t>
  </si>
  <si>
    <t>BLOQUE_85_SIN_NOMBRE</t>
  </si>
  <si>
    <t>BLOQUE_75_BLOQUE_75</t>
  </si>
  <si>
    <t>BLOQUE_6_AMISTAD</t>
  </si>
  <si>
    <t>BLOQUE_7_COCA-PAYAMINO</t>
  </si>
  <si>
    <t>BLOQUE_7_COCA_PAYAMINO</t>
  </si>
  <si>
    <t>COCA_PAYAMINO</t>
  </si>
  <si>
    <t>EDEN_YUTURI</t>
  </si>
  <si>
    <t>BLOQUE_12_EDEN_YUTURI</t>
  </si>
  <si>
    <t>APAIKA_NENKE</t>
  </si>
  <si>
    <t>BLOQUE_31_APAIKA_NENKE</t>
  </si>
  <si>
    <t>OCANO_PEÑA_BLANCA</t>
  </si>
  <si>
    <t>BLOQUE_52_OCANO_PEÑA_BLANCA</t>
  </si>
  <si>
    <t>ENO_RON</t>
  </si>
  <si>
    <t>BLOQUE_54_ENO_RON</t>
  </si>
  <si>
    <t>BLOQUE_58_CUYABENO_TIPISHCA</t>
  </si>
  <si>
    <t>CUYABENO_TIPISHCA</t>
  </si>
  <si>
    <t>PALANDA_YUCA_SUR</t>
  </si>
  <si>
    <t>BLOQUE_64_PALANDA_YUCA_SUR</t>
  </si>
  <si>
    <t>TERMINAL_DE_GLP</t>
  </si>
  <si>
    <t>TERMINAL_DE_PRODUCTOS_LIMPIOS_RIOBAMBA</t>
  </si>
  <si>
    <t>TERMINAL_PRODUCTOS_LIMPIOS_AMBATO</t>
  </si>
  <si>
    <t>TERMINAL_PRODUCTOS_LIMPIOS_FUEL_OIL</t>
  </si>
  <si>
    <t>TERMINAL_PRODUCTOS_LIMPIOS_MONTEVERDE</t>
  </si>
  <si>
    <t>TERMINAL_PRODUCTOS_LIMPIOS_CHORRILLO</t>
  </si>
  <si>
    <t>TERMINAL_PRODUCTOS_LIMPIOS_EL_BEATERIO</t>
  </si>
  <si>
    <t>TERMINAL_PRODUCTOS_LIMPIOS_SANTO_DOMINGO</t>
  </si>
  <si>
    <t>TERMINAL_PRODUCTOS_LIMPIOS_CUENCA</t>
  </si>
  <si>
    <t>TERMINAL_PRODUCTOS_LIMPIOS_BALTRA</t>
  </si>
  <si>
    <t>TERMINAL_PRODUCTOS_LIMPIOS_BARBASQUILLO</t>
  </si>
  <si>
    <t>TERM._ALM._DE_PROD._LIMP.__TRES_BOCAS</t>
  </si>
  <si>
    <t>TERMINAL_PRODUCTOS_LIMPIOS_PASCUALES</t>
  </si>
  <si>
    <t>TERMINAL_DE_GLP_EL_SALITRAL_</t>
  </si>
  <si>
    <t>TERMINAL_DE_GLP_OYAMBARO</t>
  </si>
  <si>
    <t>PLANTA_DE_GLP_BAJO_ALTO</t>
  </si>
  <si>
    <t>PLANTA_DE_GLP_ESMERADAS</t>
  </si>
  <si>
    <t>GLP_PARA_LA_ZONA_SUR</t>
  </si>
  <si>
    <t>TERMINAL_MARÍTIMO_BALAO_</t>
  </si>
  <si>
    <t>POLIDUCTO_SANTO_DOMINGO_MACUL_PASCUALES</t>
  </si>
  <si>
    <t>POLIDUCTO_QUITO_AMBATO</t>
  </si>
  <si>
    <t>POLIDUCTO_AMBATO_RIOBAMBA_</t>
  </si>
  <si>
    <t>POLIDUCTO_TRES_BOCAS_SALITRAL</t>
  </si>
  <si>
    <t>POLIDUCTO_TRES_BOCAS_PASCUALES</t>
  </si>
  <si>
    <t>POLIDUCTO_TRES_BOCAS_FUEL_OIL</t>
  </si>
  <si>
    <t>POLIDUCTO_SHUSHUFINDI_QUITO__(ESTACIONES_DE_BOMBEO:_CABECERA_SHUSHUFINDI,_QUIJOS,_OSAYACU_Y_CHALPI)</t>
  </si>
  <si>
    <t>POLIDUCTO_PASCUALES_CUENCA__(ESTACIONES_DE_BOMBEO:__PASCUALES,_CHORRILLOS,_LA_TRONCAL,_LA_DELICIA,_DUCUR,_CHARCAY_Y_CUENCA)</t>
  </si>
  <si>
    <t>POLIDUCTO_ESMERALDAS__STO._DOMINGO_QUITO__(ESTACIONES_DE_BOMBEO:__CABECERA_ESMERALDAS,__SANTO_DOMINGO,_FAISANES,_CORAZÓN)</t>
  </si>
  <si>
    <t>POLIDUCTO_LIBERTAD_PASCUALES_MANTA_Y_CABECERA_LA_LIBERTAD</t>
  </si>
  <si>
    <t>POLIDUCTOS_POLIDUCTO_SANTO_DOMINGO_MACUL_PASCUALES</t>
  </si>
  <si>
    <t>POLIDUCTOS_POLIDUCTO_QUITO_AMBATO</t>
  </si>
  <si>
    <t>POLIDUCTOS_POLIDUCTO_AMBATO_RIOBAMBA_</t>
  </si>
  <si>
    <t>POLIDUCTOS_POLIDUCTO_TRES_BOCAS_SALITRAL</t>
  </si>
  <si>
    <t>POLIDUCTOS_POLIDUCTO_TRES_BOCAS_PASCUALES</t>
  </si>
  <si>
    <t>POLIDUCTOS_POLIDUCTO_TRES_BOCAS_FUEL_OIL</t>
  </si>
  <si>
    <t>POLIDUCTOS_POLIDUCTO_SHUSHUFINDI_QUITO__(ESTACIONES_DE_BOMBEO:_CABECERA_SHUSHUFINDI,_QUIJOS,_OSAYACU_Y_CHALPI)</t>
  </si>
  <si>
    <t>POLIDUCTOS_POLIDUCTO_PASCUALES_CUENCA__(ESTACIONES_DE_BOMBEO:__PASCUALES,_CHORRILLOS,_LA_TRONCAL,_LA_DELICIA,_DUCUR,_CHARCAY_Y_CUENCA)</t>
  </si>
  <si>
    <t>POLIDUCTOS_POLIDUCTO_ESMERALDAS__STO._DOMINGO_QUITO__(ESTACIONES_DE_BOMBEO:__CABECERA_ESMERALDAS,__SANTO_DOMINGO,_FAISANES,_CORAZÓN)</t>
  </si>
  <si>
    <t>POLIDUCTOS_POLIDUCTO_LIBERTAD_PASCUALES_MANTA_Y_CABECERA_LA_LIBERTAD</t>
  </si>
  <si>
    <t>TERMINAL_DE_PRODUCTOS_LIMPIOS_TERMINAL_PRODUCTOS_LIMPIOS_PASCUALES</t>
  </si>
  <si>
    <t>TERMINAL_DE_PRODUCTOS_LIMPIOS_TERMINAL_DE_PRODUCTOS_LIMPIOS_RIOBAMBA</t>
  </si>
  <si>
    <t>TERMINAL_DE_PRODUCTOS_LIMPIOS_TERMINAL_PRODUCTOS_LIMPIOS_AMBATO</t>
  </si>
  <si>
    <t>TERMINAL_DE_PRODUCTOS_LIMPIOS_TERMINAL_PRODUCTOS_LIMPIOS_FUEL_OIL</t>
  </si>
  <si>
    <t>TERMINAL_DE_PRODUCTOS_LIMPIOS_TERMINAL_PRODUCTOS_LIMPIOS_MONTEVERDE</t>
  </si>
  <si>
    <t>TERMINAL_DE_PRODUCTOS_LIMPIOS_TERMINAL_PRODUCTOS_LIMPIOS_CHORRILLO</t>
  </si>
  <si>
    <t>TERMINAL_DE_PRODUCTOS_LIMPIOS_TERMINAL_PRODUCTOS_LIMPIOS_EL_BEATERIO</t>
  </si>
  <si>
    <t>TERMINAL_DE_PRODUCTOS_LIMPIOS_TERMINAL_PRODUCTOS_LIMPIOS_SANTO_DOMINGO</t>
  </si>
  <si>
    <t>TERMINAL_DE_PRODUCTOS_LIMPIOS_TERMINAL_PRODUCTOS_LIMPIOS_CUENCA</t>
  </si>
  <si>
    <t>TERMINAL_DE_PRODUCTOS_LIMPIOS_TERMINAL_PRODUCTOS_LIMPIOS_BALTRA</t>
  </si>
  <si>
    <t>TERMINAL_DE_PRODUCTOS_LIMPIOS_TERMINAL_PRODUCTOS_LIMPIOS_BARBASQUILLO</t>
  </si>
  <si>
    <t>TERMINAL_DE_PRODUCTOS_LIMPIOS_TERM._ALM._DE_PROD._LIMP.__TRES_BOCAS</t>
  </si>
  <si>
    <t>TERMINAL_DE_GLP_TERMINAL_DE_GLP_EL_SALITRAL_</t>
  </si>
  <si>
    <t>TERMINAL_DE_GLP_TERMINAL_DE_GLP_OYAMBARO</t>
  </si>
  <si>
    <t>TERMINAL_DE_GLP_PLANTA_DE_GLP_BAJO_ALTO</t>
  </si>
  <si>
    <t>TERMINAL_DE_GLP_PLANTA_DE_GLP_ESMERADAS</t>
  </si>
  <si>
    <t>TERMINAL_DE_GLP_GLP_PARA_LA_ZONA_SUR</t>
  </si>
  <si>
    <t>OLEODUCTO_TERMINAL_MARÍTIMO_BALAO_</t>
  </si>
  <si>
    <t>OLEODUCTO_OSLA</t>
  </si>
  <si>
    <t>OLEODUCTO_OTA</t>
  </si>
  <si>
    <t>SOTE_ESTACIONES_DE_BOMBEO_LAGO_AGRIO_LUMBAQUI_SARDINAS_BAEZA_Y_PAPALLACTA_ESTACIONES_REDUCTORAS_DE_PRESIÓN_SAN_JUAN_CHIRIBOGA_LAS_PALMAS_SANTO_DOMINGO_QUININDÉ_Y_BALAO_BASES_LOGISTICAS_SANTA_ROSA_EL_CHACO_Y_GUAJALÓ</t>
  </si>
  <si>
    <t>OLEODUCTO_SOTE_ESTACIONES_DE_BOMBEO_LAGO_AGRIO_LUMBAQUI_SARDINAS_BAEZA_Y_PAPALLACTA_ESTACIONES_REDUCTORAS_DE_PRESIÓN_SAN_JUAN_CHIRIBOGA_LAS_PALMAS_SANTO_DOMINGO_QUININDÉ_Y_BALAO_BASES_LOGISTICAS_SANTA_ROSA_EL_CHACO_Y_GUAJALÓ</t>
  </si>
  <si>
    <t>OCP__ESTACIONES_DE_BOMBEO__AMAZONAS_CAYAGAMA_SARDINAS_PARAMO_CHIQUILPE_PUERTO_QUITO_TERMINAL_MARÍTIMO_BODEGA_OFF__SHORT_Y_BODEGA_QUITO</t>
  </si>
  <si>
    <t>OLEODUCTO_OCP__ESTACIONES_DE_BOMBEO__AMAZONAS_CAYAGAMA_SARDINAS_PARAMO_CHIQUILPE_PUERTO_QUITO_TERMINAL_MARÍTIMO_BODEGA_OFF__SHORT_Y_BODEGA_QUITO</t>
  </si>
  <si>
    <t>REFINERÍAS_ESMERALDAS</t>
  </si>
  <si>
    <t>REFINERÍAS_SHUSHUFINDI</t>
  </si>
  <si>
    <t>REFINERÍAS_LA_LIBERTAD</t>
  </si>
  <si>
    <t>REFINERÍAS_PACÍFICO</t>
  </si>
  <si>
    <t>FORMATO DE COMUNICACIÓN DE EMERGENCIAS AMBIENTALES</t>
  </si>
  <si>
    <t>BLOQUE/INSTALACIÓN HIDROCARBURÍFERA</t>
  </si>
  <si>
    <t>AZUL PETROECUADOR</t>
  </si>
  <si>
    <t>MATRIZ A: DATOS REPORTE INICIAL DE LA EMERGENCIA AMBIENTAL</t>
  </si>
  <si>
    <t>MATRIZ B: DIAGRAMA CAUSA -EFECTO</t>
  </si>
  <si>
    <t>UBICACIÓN DE LA EMERGENCIA AMBIENTAL (Llenar los datos conforme la matriz inicial - Matriz A)</t>
  </si>
  <si>
    <t>Detallar las causas (Usar metodología causa-efecto: Diagrama de Ishikawa conforme el Matriz B)</t>
  </si>
  <si>
    <t>Catalítica 1</t>
  </si>
  <si>
    <t xml:space="preserve">El evento ocurrió a la madrugada del día…………... , a la hora………….., en el sitio tal,,,,,,,,,,,,,,, afectando a …………….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</si>
</sst>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16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4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Calibri"/>
      <family val="2"/>
    </font>
    <font>
      <sz val="10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medium">
        <color indexed="64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/>
      <diagonal/>
    </border>
    <border>
      <left style="thin">
        <color theme="0"/>
      </left>
      <right/>
      <top style="medium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/>
      <right style="thin">
        <color theme="0"/>
      </right>
      <top style="medium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/>
      <bottom style="medium">
        <color indexed="64"/>
      </bottom>
      <diagonal/>
    </border>
    <border>
      <left/>
      <right style="thin">
        <color theme="0"/>
      </right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medium">
        <color indexed="64"/>
      </left>
      <right/>
      <top style="thin">
        <color theme="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7">
    <xf numFmtId="0" fontId="0" fillId="0" borderId="0" xfId="0"/>
    <xf numFmtId="0" fontId="0" fillId="0" borderId="0" xfId="0" applyAlignment="1"/>
    <xf numFmtId="0" fontId="0" fillId="0" borderId="0" xfId="0" applyBorder="1"/>
    <xf numFmtId="0" fontId="0" fillId="0" borderId="1" xfId="0" applyBorder="1"/>
    <xf numFmtId="0" fontId="0" fillId="0" borderId="5" xfId="0" applyBorder="1" applyAlignment="1">
      <alignment horizontal="left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0" xfId="0" applyBorder="1" applyAlignment="1">
      <alignment horizontal="left"/>
    </xf>
    <xf numFmtId="0" fontId="0" fillId="0" borderId="29" xfId="0" applyBorder="1" applyAlignment="1">
      <alignment horizontal="left" vertical="center"/>
    </xf>
    <xf numFmtId="0" fontId="0" fillId="0" borderId="31" xfId="0" applyBorder="1"/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9" xfId="0" applyBorder="1"/>
    <xf numFmtId="0" fontId="0" fillId="0" borderId="41" xfId="0" applyBorder="1"/>
    <xf numFmtId="0" fontId="0" fillId="0" borderId="11" xfId="0" applyBorder="1" applyAlignment="1">
      <alignment horizontal="center"/>
    </xf>
    <xf numFmtId="0" fontId="0" fillId="0" borderId="13" xfId="0" applyBorder="1"/>
    <xf numFmtId="0" fontId="0" fillId="0" borderId="11" xfId="0" applyBorder="1" applyAlignment="1">
      <alignment horizontal="left"/>
    </xf>
    <xf numFmtId="0" fontId="0" fillId="0" borderId="33" xfId="0" applyBorder="1"/>
    <xf numFmtId="0" fontId="0" fillId="0" borderId="13" xfId="0" applyBorder="1" applyAlignment="1">
      <alignment horizontal="left"/>
    </xf>
    <xf numFmtId="0" fontId="0" fillId="0" borderId="34" xfId="0" applyBorder="1"/>
    <xf numFmtId="0" fontId="0" fillId="0" borderId="27" xfId="0" applyBorder="1"/>
    <xf numFmtId="0" fontId="0" fillId="0" borderId="41" xfId="0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31" xfId="0" applyBorder="1" applyAlignment="1">
      <alignment vertical="center"/>
    </xf>
    <xf numFmtId="0" fontId="0" fillId="0" borderId="42" xfId="0" applyBorder="1" applyAlignment="1">
      <alignment horizontal="center" vertical="center"/>
    </xf>
    <xf numFmtId="0" fontId="0" fillId="0" borderId="27" xfId="0" applyBorder="1" applyAlignment="1">
      <alignment vertical="center"/>
    </xf>
    <xf numFmtId="0" fontId="0" fillId="0" borderId="34" xfId="0" applyBorder="1" applyAlignment="1">
      <alignment vertical="center"/>
    </xf>
    <xf numFmtId="0" fontId="2" fillId="0" borderId="10" xfId="0" applyFont="1" applyBorder="1" applyAlignment="1">
      <alignment horizontal="left"/>
    </xf>
    <xf numFmtId="0" fontId="0" fillId="0" borderId="32" xfId="0" applyBorder="1"/>
    <xf numFmtId="0" fontId="0" fillId="0" borderId="28" xfId="0" applyBorder="1"/>
    <xf numFmtId="0" fontId="3" fillId="0" borderId="11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left"/>
    </xf>
    <xf numFmtId="0" fontId="1" fillId="0" borderId="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44" xfId="0" applyFont="1" applyBorder="1"/>
    <xf numFmtId="0" fontId="1" fillId="0" borderId="27" xfId="0" applyFont="1" applyBorder="1"/>
    <xf numFmtId="0" fontId="1" fillId="0" borderId="36" xfId="0" applyFont="1" applyBorder="1"/>
    <xf numFmtId="0" fontId="1" fillId="0" borderId="34" xfId="0" applyFont="1" applyBorder="1"/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6" xfId="0" applyBorder="1"/>
    <xf numFmtId="0" fontId="0" fillId="0" borderId="1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0" fontId="1" fillId="0" borderId="28" xfId="0" applyFont="1" applyBorder="1" applyAlignment="1">
      <alignment vertical="center"/>
    </xf>
    <xf numFmtId="0" fontId="0" fillId="0" borderId="0" xfId="0" applyBorder="1" applyAlignment="1"/>
    <xf numFmtId="0" fontId="0" fillId="0" borderId="11" xfId="0" applyBorder="1" applyAlignment="1"/>
    <xf numFmtId="0" fontId="0" fillId="0" borderId="0" xfId="0" applyAlignment="1">
      <alignment horizontal="center"/>
    </xf>
    <xf numFmtId="0" fontId="0" fillId="0" borderId="10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40" xfId="0" applyBorder="1" applyAlignment="1">
      <alignment horizontal="left"/>
    </xf>
    <xf numFmtId="0" fontId="0" fillId="0" borderId="39" xfId="0" applyBorder="1" applyAlignment="1">
      <alignment horizontal="left"/>
    </xf>
    <xf numFmtId="0" fontId="0" fillId="0" borderId="13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3" xfId="0" applyBorder="1" applyAlignment="1">
      <alignment horizontal="center"/>
    </xf>
    <xf numFmtId="0" fontId="0" fillId="0" borderId="9" xfId="0" applyBorder="1" applyAlignment="1"/>
    <xf numFmtId="0" fontId="0" fillId="0" borderId="50" xfId="0" applyBorder="1"/>
    <xf numFmtId="0" fontId="3" fillId="0" borderId="11" xfId="0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0" fillId="0" borderId="11" xfId="0" applyBorder="1"/>
    <xf numFmtId="0" fontId="0" fillId="0" borderId="11" xfId="0" applyBorder="1" applyAlignment="1">
      <alignment vertical="center"/>
    </xf>
    <xf numFmtId="0" fontId="0" fillId="0" borderId="37" xfId="0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right"/>
    </xf>
    <xf numFmtId="0" fontId="1" fillId="2" borderId="10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1" fillId="0" borderId="10" xfId="0" applyFont="1" applyBorder="1" applyAlignment="1">
      <alignment horizontal="left"/>
    </xf>
    <xf numFmtId="0" fontId="0" fillId="0" borderId="10" xfId="0" applyBorder="1" applyAlignment="1">
      <alignment vertical="center" wrapText="1"/>
    </xf>
    <xf numFmtId="0" fontId="1" fillId="2" borderId="17" xfId="0" applyFont="1" applyFill="1" applyBorder="1" applyAlignment="1">
      <alignment horizontal="center" vertical="center"/>
    </xf>
    <xf numFmtId="0" fontId="0" fillId="0" borderId="14" xfId="0" applyBorder="1" applyAlignment="1">
      <alignment horizontal="left"/>
    </xf>
    <xf numFmtId="0" fontId="2" fillId="0" borderId="10" xfId="0" applyFont="1" applyBorder="1" applyAlignment="1">
      <alignment horizontal="left" vertical="center" wrapText="1"/>
    </xf>
    <xf numFmtId="0" fontId="0" fillId="0" borderId="14" xfId="0" applyBorder="1"/>
    <xf numFmtId="0" fontId="0" fillId="0" borderId="10" xfId="0" applyBorder="1"/>
    <xf numFmtId="0" fontId="0" fillId="0" borderId="38" xfId="0" applyBorder="1"/>
    <xf numFmtId="0" fontId="0" fillId="0" borderId="16" xfId="0" applyBorder="1" applyAlignment="1"/>
    <xf numFmtId="0" fontId="1" fillId="0" borderId="45" xfId="0" applyFont="1" applyBorder="1" applyAlignment="1">
      <alignment horizontal="center" vertical="center"/>
    </xf>
    <xf numFmtId="0" fontId="1" fillId="0" borderId="45" xfId="0" applyFont="1" applyFill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53" xfId="0" applyFont="1" applyBorder="1"/>
    <xf numFmtId="0" fontId="0" fillId="0" borderId="0" xfId="0" applyFill="1"/>
    <xf numFmtId="0" fontId="0" fillId="0" borderId="0" xfId="0" applyFont="1" applyFill="1" applyBorder="1"/>
    <xf numFmtId="0" fontId="0" fillId="3" borderId="0" xfId="0" applyFill="1"/>
    <xf numFmtId="0" fontId="0" fillId="0" borderId="45" xfId="0" applyBorder="1"/>
    <xf numFmtId="0" fontId="0" fillId="0" borderId="31" xfId="0" applyBorder="1" applyAlignment="1">
      <alignment horizontal="center"/>
    </xf>
    <xf numFmtId="14" fontId="0" fillId="0" borderId="45" xfId="0" applyNumberFormat="1" applyBorder="1" applyAlignment="1">
      <alignment horizontal="center" vertical="center"/>
    </xf>
    <xf numFmtId="20" fontId="0" fillId="0" borderId="45" xfId="0" applyNumberFormat="1" applyBorder="1" applyAlignment="1">
      <alignment horizontal="center" vertical="center"/>
    </xf>
    <xf numFmtId="49" fontId="11" fillId="0" borderId="45" xfId="0" applyNumberFormat="1" applyFont="1" applyBorder="1" applyAlignment="1">
      <alignment horizontal="left" vertical="center" wrapText="1"/>
    </xf>
    <xf numFmtId="49" fontId="11" fillId="0" borderId="45" xfId="0" applyNumberFormat="1" applyFont="1" applyBorder="1" applyAlignment="1">
      <alignment horizontal="left" wrapText="1"/>
    </xf>
    <xf numFmtId="49" fontId="11" fillId="0" borderId="45" xfId="0" applyNumberFormat="1" applyFont="1" applyBorder="1" applyAlignment="1">
      <alignment horizontal="left"/>
    </xf>
    <xf numFmtId="49" fontId="12" fillId="0" borderId="45" xfId="0" applyNumberFormat="1" applyFont="1" applyBorder="1" applyAlignment="1">
      <alignment horizontal="left" vertical="center" wrapText="1"/>
    </xf>
    <xf numFmtId="49" fontId="11" fillId="0" borderId="51" xfId="0" applyNumberFormat="1" applyFont="1" applyBorder="1" applyAlignment="1">
      <alignment horizontal="left" wrapText="1"/>
    </xf>
    <xf numFmtId="0" fontId="10" fillId="4" borderId="55" xfId="0" applyFont="1" applyFill="1" applyBorder="1"/>
    <xf numFmtId="0" fontId="0" fillId="0" borderId="0" xfId="0" applyFill="1" applyAlignment="1">
      <alignment vertical="center"/>
    </xf>
    <xf numFmtId="0" fontId="0" fillId="0" borderId="0" xfId="0" applyFill="1" applyAlignment="1">
      <alignment vertical="top"/>
    </xf>
    <xf numFmtId="49" fontId="11" fillId="0" borderId="56" xfId="0" applyNumberFormat="1" applyFont="1" applyBorder="1" applyAlignment="1">
      <alignment horizontal="left" wrapText="1"/>
    </xf>
    <xf numFmtId="49" fontId="11" fillId="0" borderId="57" xfId="0" applyNumberFormat="1" applyFont="1" applyBorder="1" applyAlignment="1">
      <alignment horizontal="left" wrapText="1"/>
    </xf>
    <xf numFmtId="49" fontId="11" fillId="0" borderId="0" xfId="0" applyNumberFormat="1" applyFont="1" applyBorder="1" applyAlignment="1">
      <alignment horizontal="left" wrapText="1"/>
    </xf>
    <xf numFmtId="49" fontId="11" fillId="0" borderId="54" xfId="0" applyNumberFormat="1" applyFont="1" applyBorder="1" applyAlignment="1">
      <alignment horizontal="left" wrapText="1"/>
    </xf>
    <xf numFmtId="49" fontId="11" fillId="0" borderId="56" xfId="0" applyNumberFormat="1" applyFont="1" applyBorder="1" applyAlignment="1">
      <alignment horizontal="left"/>
    </xf>
    <xf numFmtId="49" fontId="11" fillId="0" borderId="54" xfId="0" applyNumberFormat="1" applyFont="1" applyBorder="1" applyAlignment="1">
      <alignment horizontal="left"/>
    </xf>
    <xf numFmtId="49" fontId="11" fillId="0" borderId="56" xfId="0" applyNumberFormat="1" applyFont="1" applyBorder="1" applyAlignment="1">
      <alignment horizontal="left" vertical="center" wrapText="1"/>
    </xf>
    <xf numFmtId="49" fontId="11" fillId="0" borderId="54" xfId="0" applyNumberFormat="1" applyFont="1" applyBorder="1" applyAlignment="1">
      <alignment horizontal="left" vertical="center" wrapText="1"/>
    </xf>
    <xf numFmtId="49" fontId="11" fillId="0" borderId="57" xfId="0" applyNumberFormat="1" applyFont="1" applyBorder="1" applyAlignment="1">
      <alignment horizontal="left" vertical="center" wrapText="1"/>
    </xf>
    <xf numFmtId="49" fontId="11" fillId="0" borderId="45" xfId="0" applyNumberFormat="1" applyFont="1" applyBorder="1" applyAlignment="1">
      <alignment horizontal="left" vertical="center"/>
    </xf>
    <xf numFmtId="49" fontId="11" fillId="0" borderId="56" xfId="0" applyNumberFormat="1" applyFont="1" applyBorder="1" applyAlignment="1">
      <alignment horizontal="left" vertical="center"/>
    </xf>
    <xf numFmtId="0" fontId="0" fillId="5" borderId="0" xfId="0" applyFill="1" applyAlignment="1">
      <alignment vertical="center"/>
    </xf>
    <xf numFmtId="0" fontId="0" fillId="5" borderId="0" xfId="0" applyFill="1"/>
    <xf numFmtId="0" fontId="0" fillId="0" borderId="45" xfId="0" applyBorder="1" applyAlignment="1">
      <alignment horizontal="left" vertical="center" wrapText="1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0" borderId="12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 textRotation="90" wrapText="1"/>
    </xf>
    <xf numFmtId="0" fontId="1" fillId="2" borderId="37" xfId="0" applyFont="1" applyFill="1" applyBorder="1" applyAlignment="1">
      <alignment horizontal="center" vertical="center" textRotation="90" wrapText="1"/>
    </xf>
    <xf numFmtId="0" fontId="1" fillId="2" borderId="19" xfId="0" applyFont="1" applyFill="1" applyBorder="1" applyAlignment="1">
      <alignment horizontal="center" vertical="center" textRotation="90" wrapText="1"/>
    </xf>
    <xf numFmtId="14" fontId="0" fillId="0" borderId="15" xfId="0" applyNumberFormat="1" applyBorder="1" applyAlignment="1">
      <alignment horizontal="center"/>
    </xf>
    <xf numFmtId="20" fontId="0" fillId="0" borderId="15" xfId="0" applyNumberFormat="1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48" xfId="0" applyBorder="1" applyAlignment="1">
      <alignment horizontal="left"/>
    </xf>
    <xf numFmtId="0" fontId="1" fillId="0" borderId="39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41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39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0" fillId="0" borderId="0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1" fillId="0" borderId="35" xfId="0" applyFont="1" applyBorder="1" applyAlignment="1">
      <alignment horizontal="left" vertical="center"/>
    </xf>
    <xf numFmtId="0" fontId="1" fillId="0" borderId="25" xfId="0" applyFont="1" applyBorder="1" applyAlignment="1">
      <alignment horizontal="left" vertical="center"/>
    </xf>
    <xf numFmtId="0" fontId="1" fillId="0" borderId="33" xfId="0" applyFont="1" applyBorder="1" applyAlignment="1">
      <alignment horizontal="left" vertical="center"/>
    </xf>
    <xf numFmtId="0" fontId="1" fillId="0" borderId="36" xfId="0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24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8" xfId="0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0" fillId="0" borderId="0" xfId="0" applyAlignment="1">
      <alignment horizontal="center"/>
    </xf>
    <xf numFmtId="0" fontId="1" fillId="2" borderId="0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 textRotation="90" wrapText="1"/>
    </xf>
    <xf numFmtId="0" fontId="0" fillId="0" borderId="37" xfId="0" applyBorder="1" applyAlignment="1">
      <alignment horizontal="center" vertical="center" textRotation="90" wrapText="1"/>
    </xf>
    <xf numFmtId="0" fontId="0" fillId="0" borderId="19" xfId="0" applyBorder="1" applyAlignment="1">
      <alignment horizontal="center" vertical="center" textRotation="90" wrapText="1"/>
    </xf>
    <xf numFmtId="0" fontId="1" fillId="2" borderId="46" xfId="0" applyFont="1" applyFill="1" applyBorder="1" applyAlignment="1">
      <alignment horizontal="center" vertical="center"/>
    </xf>
    <xf numFmtId="0" fontId="1" fillId="2" borderId="47" xfId="0" applyFont="1" applyFill="1" applyBorder="1" applyAlignment="1">
      <alignment horizontal="center" vertical="center"/>
    </xf>
    <xf numFmtId="0" fontId="1" fillId="2" borderId="49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15" xfId="0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0" fontId="0" fillId="0" borderId="6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32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1" fillId="0" borderId="39" xfId="0" applyFont="1" applyBorder="1" applyAlignment="1">
      <alignment horizontal="left" vertical="top"/>
    </xf>
    <xf numFmtId="0" fontId="1" fillId="0" borderId="23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28" xfId="0" applyFont="1" applyBorder="1" applyAlignment="1">
      <alignment horizontal="left" vertical="top"/>
    </xf>
    <xf numFmtId="0" fontId="1" fillId="0" borderId="41" xfId="0" applyFont="1" applyBorder="1" applyAlignment="1">
      <alignment horizontal="left" vertical="top"/>
    </xf>
    <xf numFmtId="0" fontId="1" fillId="0" borderId="13" xfId="0" applyFont="1" applyBorder="1" applyAlignment="1">
      <alignment horizontal="left" vertical="top"/>
    </xf>
    <xf numFmtId="0" fontId="1" fillId="0" borderId="42" xfId="0" applyFont="1" applyBorder="1" applyAlignment="1">
      <alignment horizontal="left" vertical="top"/>
    </xf>
    <xf numFmtId="0" fontId="2" fillId="0" borderId="15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1" xfId="0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/>
    </xf>
    <xf numFmtId="0" fontId="0" fillId="0" borderId="9" xfId="0" applyBorder="1" applyAlignment="1">
      <alignment horizontal="right" vertical="center"/>
    </xf>
    <xf numFmtId="0" fontId="0" fillId="0" borderId="21" xfId="0" applyBorder="1" applyAlignment="1">
      <alignment horizontal="right" vertical="center"/>
    </xf>
    <xf numFmtId="0" fontId="0" fillId="0" borderId="39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32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30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1" fillId="0" borderId="9" xfId="0" applyFont="1" applyBorder="1" applyAlignment="1">
      <alignment horizontal="left" vertical="center"/>
    </xf>
    <xf numFmtId="0" fontId="1" fillId="0" borderId="30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0" fontId="1" fillId="0" borderId="42" xfId="0" applyFont="1" applyBorder="1" applyAlignment="1">
      <alignment horizontal="left" vertical="center"/>
    </xf>
    <xf numFmtId="0" fontId="0" fillId="0" borderId="4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0" fillId="0" borderId="23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39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42" xfId="0" applyBorder="1" applyAlignment="1">
      <alignment horizontal="left" vertical="center"/>
    </xf>
    <xf numFmtId="0" fontId="0" fillId="0" borderId="23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45" xfId="0" applyFont="1" applyFill="1" applyBorder="1" applyAlignment="1">
      <alignment horizontal="center" vertical="center" wrapText="1"/>
    </xf>
    <xf numFmtId="0" fontId="1" fillId="0" borderId="51" xfId="0" applyFont="1" applyFill="1" applyBorder="1" applyAlignment="1">
      <alignment horizontal="center" vertical="center" wrapText="1"/>
    </xf>
    <xf numFmtId="0" fontId="1" fillId="0" borderId="52" xfId="0" applyFont="1" applyFill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/>
    </xf>
    <xf numFmtId="0" fontId="1" fillId="5" borderId="51" xfId="0" applyFont="1" applyFill="1" applyBorder="1" applyAlignment="1">
      <alignment horizontal="center" vertical="center"/>
    </xf>
    <xf numFmtId="0" fontId="1" fillId="5" borderId="52" xfId="0" applyFont="1" applyFill="1" applyBorder="1" applyAlignment="1">
      <alignment horizontal="center" vertical="center"/>
    </xf>
    <xf numFmtId="0" fontId="1" fillId="0" borderId="45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</cellXfs>
  <cellStyles count="1">
    <cellStyle name="Normal" xfId="0" builtinId="0"/>
  </cellStyles>
  <dxfs count="18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alignment horizontal="left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alignment horizontal="left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alignment horizontal="left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alignment horizontal="left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alignment horizontal="left" vertical="bottom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alignment horizontal="left" vertical="bottom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alignment horizontal="left" vertical="bottom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alignment horizontal="left" vertical="bottom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alignment horizontal="left" vertical="bottom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alignment horizontal="left" vertical="bottom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alignment horizontal="left" vertical="bottom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alignment horizontal="left" vertical="bottom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alignment horizontal="left" vertical="bottom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alignment horizontal="left" vertical="bottom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alignment horizontal="left" vertical="bottom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alignment horizontal="left" vertical="bottom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alignment horizontal="left" vertical="bottom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alignment horizontal="left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alignment horizontal="left" vertical="bottom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alignment horizontal="general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alignment horizontal="general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</dxf>
    <dxf>
      <alignment horizontal="general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alignment horizontal="general" vertical="bottom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166688</xdr:colOff>
      <xdr:row>0</xdr:row>
      <xdr:rowOff>0</xdr:rowOff>
    </xdr:from>
    <xdr:to>
      <xdr:col>2</xdr:col>
      <xdr:colOff>-1</xdr:colOff>
      <xdr:row>4</xdr:row>
      <xdr:rowOff>66288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688" y="0"/>
          <a:ext cx="1571624" cy="8282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237092</xdr:colOff>
      <xdr:row>0</xdr:row>
      <xdr:rowOff>0</xdr:rowOff>
    </xdr:from>
    <xdr:to>
      <xdr:col>14</xdr:col>
      <xdr:colOff>23813</xdr:colOff>
      <xdr:row>4</xdr:row>
      <xdr:rowOff>157162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95092" y="0"/>
          <a:ext cx="3596721" cy="91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0</xdr:rowOff>
    </xdr:from>
    <xdr:to>
      <xdr:col>0</xdr:col>
      <xdr:colOff>1200150</xdr:colOff>
      <xdr:row>2</xdr:row>
      <xdr:rowOff>186252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0"/>
          <a:ext cx="1076325" cy="5672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17</xdr:col>
      <xdr:colOff>514351</xdr:colOff>
      <xdr:row>0</xdr:row>
      <xdr:rowOff>0</xdr:rowOff>
    </xdr:from>
    <xdr:to>
      <xdr:col>17</xdr:col>
      <xdr:colOff>2676525</xdr:colOff>
      <xdr:row>2</xdr:row>
      <xdr:rowOff>171555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1" y="0"/>
          <a:ext cx="2162174" cy="5525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304800</xdr:colOff>
      <xdr:row>2</xdr:row>
      <xdr:rowOff>114300</xdr:rowOff>
    </xdr:to>
    <xdr:sp macro="" textlink="">
      <xdr:nvSpPr>
        <xdr:cNvPr id="2049" name="AutoShape 1" descr="https://upload.wikimedia.org/wikipedia/commons/thumb/5/5b/Diagrama-general-de-causa-efecto.svg/1024px-Diagrama-general-de-causa-efecto.svg.png">
          <a:extLst>
            <a:ext uri="{FF2B5EF4-FFF2-40B4-BE49-F238E27FC236}">
              <a16:creationId xmlns:a16="http://schemas.microsoft.com/office/drawing/2014/main" xmlns="" id="{00000000-0008-0000-0200-000001080000}"/>
            </a:ext>
          </a:extLst>
        </xdr:cNvPr>
        <xdr:cNvSpPr>
          <a:spLocks noChangeAspect="1" noChangeArrowheads="1"/>
        </xdr:cNvSpPr>
      </xdr:nvSpPr>
      <xdr:spPr bwMode="auto">
        <a:xfrm>
          <a:off x="762000" y="19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6</xdr:row>
      <xdr:rowOff>0</xdr:rowOff>
    </xdr:from>
    <xdr:to>
      <xdr:col>5</xdr:col>
      <xdr:colOff>304800</xdr:colOff>
      <xdr:row>7</xdr:row>
      <xdr:rowOff>114300</xdr:rowOff>
    </xdr:to>
    <xdr:sp macro="" textlink="">
      <xdr:nvSpPr>
        <xdr:cNvPr id="2050" name="AutoShape 2" descr="https://upload.wikimedia.org/wikipedia/commons/thumb/5/5b/Diagrama-general-de-causa-efecto.svg/1024px-Diagrama-general-de-causa-efecto.svg.png">
          <a:extLst>
            <a:ext uri="{FF2B5EF4-FFF2-40B4-BE49-F238E27FC236}">
              <a16:creationId xmlns:a16="http://schemas.microsoft.com/office/drawing/2014/main" xmlns="" id="{00000000-0008-0000-0200-000002080000}"/>
            </a:ext>
          </a:extLst>
        </xdr:cNvPr>
        <xdr:cNvSpPr>
          <a:spLocks noChangeAspect="1" noChangeArrowheads="1"/>
        </xdr:cNvSpPr>
      </xdr:nvSpPr>
      <xdr:spPr bwMode="auto">
        <a:xfrm>
          <a:off x="3810000" y="114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9525</xdr:colOff>
      <xdr:row>5</xdr:row>
      <xdr:rowOff>0</xdr:rowOff>
    </xdr:from>
    <xdr:to>
      <xdr:col>16</xdr:col>
      <xdr:colOff>19050</xdr:colOff>
      <xdr:row>5</xdr:row>
      <xdr:rowOff>0</xdr:rowOff>
    </xdr:to>
    <xdr:cxnSp macro="">
      <xdr:nvCxnSpPr>
        <xdr:cNvPr id="4" name="Conector recto 3">
          <a:extLst>
            <a:ext uri="{FF2B5EF4-FFF2-40B4-BE49-F238E27FC236}">
              <a16:creationId xmlns:a16="http://schemas.microsoft.com/office/drawing/2014/main" xmlns="" id="{902365C0-4881-44A6-BFBF-6F9E57DA1DF5}"/>
            </a:ext>
          </a:extLst>
        </xdr:cNvPr>
        <xdr:cNvCxnSpPr/>
      </xdr:nvCxnSpPr>
      <xdr:spPr>
        <a:xfrm>
          <a:off x="1533525" y="1047750"/>
          <a:ext cx="9791700" cy="0"/>
        </a:xfrm>
        <a:prstGeom prst="line">
          <a:avLst/>
        </a:prstGeom>
        <a:ln w="381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7" name="AutoShape 2" descr="https://upload.wikimedia.org/wikipedia/commons/thumb/5/5b/Diagrama-general-de-causa-efecto.svg/1024px-Diagrama-general-de-causa-efecto.svg.png">
          <a:extLst>
            <a:ext uri="{FF2B5EF4-FFF2-40B4-BE49-F238E27FC236}">
              <a16:creationId xmlns:a16="http://schemas.microsoft.com/office/drawing/2014/main" xmlns="" id="{9BFFDBDF-54DB-49C3-8A5E-EE797A108F65}"/>
            </a:ext>
          </a:extLst>
        </xdr:cNvPr>
        <xdr:cNvSpPr>
          <a:spLocks noChangeAspect="1" noChangeArrowheads="1"/>
        </xdr:cNvSpPr>
      </xdr:nvSpPr>
      <xdr:spPr bwMode="auto">
        <a:xfrm>
          <a:off x="3362325" y="12477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>
    <xdr:from>
      <xdr:col>12</xdr:col>
      <xdr:colOff>9525</xdr:colOff>
      <xdr:row>5</xdr:row>
      <xdr:rowOff>0</xdr:rowOff>
    </xdr:from>
    <xdr:to>
      <xdr:col>12</xdr:col>
      <xdr:colOff>9525</xdr:colOff>
      <xdr:row>31</xdr:row>
      <xdr:rowOff>13607</xdr:rowOff>
    </xdr:to>
    <xdr:cxnSp macro="">
      <xdr:nvCxnSpPr>
        <xdr:cNvPr id="9" name="Conector recto 8">
          <a:extLst>
            <a:ext uri="{FF2B5EF4-FFF2-40B4-BE49-F238E27FC236}">
              <a16:creationId xmlns:a16="http://schemas.microsoft.com/office/drawing/2014/main" xmlns="" id="{1E678537-053D-49C5-9B8E-0DE6371694D0}"/>
            </a:ext>
          </a:extLst>
        </xdr:cNvPr>
        <xdr:cNvCxnSpPr/>
      </xdr:nvCxnSpPr>
      <xdr:spPr>
        <a:xfrm>
          <a:off x="8894989" y="1102179"/>
          <a:ext cx="0" cy="5197928"/>
        </a:xfrm>
        <a:prstGeom prst="line">
          <a:avLst/>
        </a:prstGeom>
        <a:ln w="285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9</xdr:row>
      <xdr:rowOff>19050</xdr:rowOff>
    </xdr:from>
    <xdr:to>
      <xdr:col>5</xdr:col>
      <xdr:colOff>676275</xdr:colOff>
      <xdr:row>18</xdr:row>
      <xdr:rowOff>0</xdr:rowOff>
    </xdr:to>
    <xdr:cxnSp macro="">
      <xdr:nvCxnSpPr>
        <xdr:cNvPr id="14" name="Conector recto de flecha 13">
          <a:extLst>
            <a:ext uri="{FF2B5EF4-FFF2-40B4-BE49-F238E27FC236}">
              <a16:creationId xmlns:a16="http://schemas.microsoft.com/office/drawing/2014/main" xmlns="" id="{30D69AB0-2D70-4EA9-8DE8-DB3C13A3D51C}"/>
            </a:ext>
          </a:extLst>
        </xdr:cNvPr>
        <xdr:cNvCxnSpPr/>
      </xdr:nvCxnSpPr>
      <xdr:spPr>
        <a:xfrm>
          <a:off x="2286000" y="1905000"/>
          <a:ext cx="1752600" cy="1752600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19050</xdr:colOff>
      <xdr:row>9</xdr:row>
      <xdr:rowOff>0</xdr:rowOff>
    </xdr:from>
    <xdr:to>
      <xdr:col>8</xdr:col>
      <xdr:colOff>685800</xdr:colOff>
      <xdr:row>17</xdr:row>
      <xdr:rowOff>171450</xdr:rowOff>
    </xdr:to>
    <xdr:cxnSp macro="">
      <xdr:nvCxnSpPr>
        <xdr:cNvPr id="17" name="Conector recto de flecha 16">
          <a:extLst>
            <a:ext uri="{FF2B5EF4-FFF2-40B4-BE49-F238E27FC236}">
              <a16:creationId xmlns:a16="http://schemas.microsoft.com/office/drawing/2014/main" xmlns="" id="{29E8078B-D76D-4E9C-B2E6-7EBA067F75D0}"/>
            </a:ext>
          </a:extLst>
        </xdr:cNvPr>
        <xdr:cNvCxnSpPr/>
      </xdr:nvCxnSpPr>
      <xdr:spPr>
        <a:xfrm>
          <a:off x="4143375" y="1885950"/>
          <a:ext cx="1752600" cy="1752600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9525</xdr:colOff>
      <xdr:row>9</xdr:row>
      <xdr:rowOff>9525</xdr:rowOff>
    </xdr:from>
    <xdr:to>
      <xdr:col>11</xdr:col>
      <xdr:colOff>238125</xdr:colOff>
      <xdr:row>17</xdr:row>
      <xdr:rowOff>180975</xdr:rowOff>
    </xdr:to>
    <xdr:cxnSp macro="">
      <xdr:nvCxnSpPr>
        <xdr:cNvPr id="18" name="Conector recto de flecha 17">
          <a:extLst>
            <a:ext uri="{FF2B5EF4-FFF2-40B4-BE49-F238E27FC236}">
              <a16:creationId xmlns:a16="http://schemas.microsoft.com/office/drawing/2014/main" xmlns="" id="{E7DA19F2-1C84-474F-9F31-75DDB0AE8952}"/>
            </a:ext>
          </a:extLst>
        </xdr:cNvPr>
        <xdr:cNvCxnSpPr/>
      </xdr:nvCxnSpPr>
      <xdr:spPr>
        <a:xfrm>
          <a:off x="5981700" y="1895475"/>
          <a:ext cx="1752600" cy="1752600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</xdr:colOff>
      <xdr:row>18</xdr:row>
      <xdr:rowOff>47625</xdr:rowOff>
    </xdr:from>
    <xdr:to>
      <xdr:col>11</xdr:col>
      <xdr:colOff>752475</xdr:colOff>
      <xdr:row>18</xdr:row>
      <xdr:rowOff>47625</xdr:rowOff>
    </xdr:to>
    <xdr:cxnSp macro="">
      <xdr:nvCxnSpPr>
        <xdr:cNvPr id="16" name="Conector recto de flecha 15">
          <a:extLst>
            <a:ext uri="{FF2B5EF4-FFF2-40B4-BE49-F238E27FC236}">
              <a16:creationId xmlns:a16="http://schemas.microsoft.com/office/drawing/2014/main" xmlns="" id="{A4EF97F4-E017-4EC3-A610-C190864EB65C}"/>
            </a:ext>
          </a:extLst>
        </xdr:cNvPr>
        <xdr:cNvCxnSpPr/>
      </xdr:nvCxnSpPr>
      <xdr:spPr>
        <a:xfrm>
          <a:off x="1533525" y="3705225"/>
          <a:ext cx="6715125" cy="0"/>
        </a:xfrm>
        <a:prstGeom prst="straightConnector1">
          <a:avLst/>
        </a:prstGeom>
        <a:ln w="7302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752475</xdr:colOff>
      <xdr:row>11</xdr:row>
      <xdr:rowOff>38100</xdr:rowOff>
    </xdr:from>
    <xdr:to>
      <xdr:col>3</xdr:col>
      <xdr:colOff>361950</xdr:colOff>
      <xdr:row>11</xdr:row>
      <xdr:rowOff>38100</xdr:rowOff>
    </xdr:to>
    <xdr:cxnSp macro="">
      <xdr:nvCxnSpPr>
        <xdr:cNvPr id="20" name="Conector recto de flecha 19">
          <a:extLst>
            <a:ext uri="{FF2B5EF4-FFF2-40B4-BE49-F238E27FC236}">
              <a16:creationId xmlns:a16="http://schemas.microsoft.com/office/drawing/2014/main" xmlns="" id="{3B0F32DD-F65B-45B3-BAEF-914E1EE8F775}"/>
            </a:ext>
          </a:extLst>
        </xdr:cNvPr>
        <xdr:cNvCxnSpPr/>
      </xdr:nvCxnSpPr>
      <xdr:spPr>
        <a:xfrm>
          <a:off x="1514475" y="2324100"/>
          <a:ext cx="1133475" cy="0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47625</xdr:colOff>
      <xdr:row>11</xdr:row>
      <xdr:rowOff>28575</xdr:rowOff>
    </xdr:from>
    <xdr:to>
      <xdr:col>6</xdr:col>
      <xdr:colOff>419100</xdr:colOff>
      <xdr:row>11</xdr:row>
      <xdr:rowOff>28575</xdr:rowOff>
    </xdr:to>
    <xdr:cxnSp macro="">
      <xdr:nvCxnSpPr>
        <xdr:cNvPr id="23" name="Conector recto de flecha 22">
          <a:extLst>
            <a:ext uri="{FF2B5EF4-FFF2-40B4-BE49-F238E27FC236}">
              <a16:creationId xmlns:a16="http://schemas.microsoft.com/office/drawing/2014/main" xmlns="" id="{3178F1F6-9525-4171-85D1-9762116C2959}"/>
            </a:ext>
          </a:extLst>
        </xdr:cNvPr>
        <xdr:cNvCxnSpPr/>
      </xdr:nvCxnSpPr>
      <xdr:spPr>
        <a:xfrm>
          <a:off x="3409950" y="2314575"/>
          <a:ext cx="1133475" cy="0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47625</xdr:colOff>
      <xdr:row>11</xdr:row>
      <xdr:rowOff>28575</xdr:rowOff>
    </xdr:from>
    <xdr:to>
      <xdr:col>9</xdr:col>
      <xdr:colOff>419100</xdr:colOff>
      <xdr:row>11</xdr:row>
      <xdr:rowOff>28575</xdr:rowOff>
    </xdr:to>
    <xdr:cxnSp macro="">
      <xdr:nvCxnSpPr>
        <xdr:cNvPr id="24" name="Conector recto de flecha 23">
          <a:extLst>
            <a:ext uri="{FF2B5EF4-FFF2-40B4-BE49-F238E27FC236}">
              <a16:creationId xmlns:a16="http://schemas.microsoft.com/office/drawing/2014/main" xmlns="" id="{B7624D6D-08D6-4856-80A4-5B1BE708D1E4}"/>
            </a:ext>
          </a:extLst>
        </xdr:cNvPr>
        <xdr:cNvCxnSpPr/>
      </xdr:nvCxnSpPr>
      <xdr:spPr>
        <a:xfrm>
          <a:off x="5257800" y="2314575"/>
          <a:ext cx="1133475" cy="0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621847</xdr:colOff>
      <xdr:row>13</xdr:row>
      <xdr:rowOff>126547</xdr:rowOff>
    </xdr:from>
    <xdr:to>
      <xdr:col>2</xdr:col>
      <xdr:colOff>288472</xdr:colOff>
      <xdr:row>15</xdr:row>
      <xdr:rowOff>164647</xdr:rowOff>
    </xdr:to>
    <xdr:cxnSp macro="">
      <xdr:nvCxnSpPr>
        <xdr:cNvPr id="22" name="Conector recto de flecha 21">
          <a:extLst>
            <a:ext uri="{FF2B5EF4-FFF2-40B4-BE49-F238E27FC236}">
              <a16:creationId xmlns:a16="http://schemas.microsoft.com/office/drawing/2014/main" xmlns="" id="{778D5067-A121-4ECF-8659-BE0534AB33BE}"/>
            </a:ext>
          </a:extLst>
        </xdr:cNvPr>
        <xdr:cNvCxnSpPr/>
      </xdr:nvCxnSpPr>
      <xdr:spPr>
        <a:xfrm>
          <a:off x="1383847" y="2820761"/>
          <a:ext cx="428625" cy="446315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85725</xdr:colOff>
      <xdr:row>11</xdr:row>
      <xdr:rowOff>66676</xdr:rowOff>
    </xdr:from>
    <xdr:to>
      <xdr:col>5</xdr:col>
      <xdr:colOff>390525</xdr:colOff>
      <xdr:row>12</xdr:row>
      <xdr:rowOff>180975</xdr:rowOff>
    </xdr:to>
    <xdr:cxnSp macro="">
      <xdr:nvCxnSpPr>
        <xdr:cNvPr id="27" name="Conector recto de flecha 26">
          <a:extLst>
            <a:ext uri="{FF2B5EF4-FFF2-40B4-BE49-F238E27FC236}">
              <a16:creationId xmlns:a16="http://schemas.microsoft.com/office/drawing/2014/main" xmlns="" id="{F5E6E71F-44AB-4A7D-ACE7-BD49531A9D42}"/>
            </a:ext>
          </a:extLst>
        </xdr:cNvPr>
        <xdr:cNvCxnSpPr/>
      </xdr:nvCxnSpPr>
      <xdr:spPr>
        <a:xfrm flipV="1">
          <a:off x="3448050" y="2352676"/>
          <a:ext cx="304800" cy="304799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666750</xdr:colOff>
      <xdr:row>14</xdr:row>
      <xdr:rowOff>57150</xdr:rowOff>
    </xdr:from>
    <xdr:to>
      <xdr:col>7</xdr:col>
      <xdr:colOff>276225</xdr:colOff>
      <xdr:row>14</xdr:row>
      <xdr:rowOff>57150</xdr:rowOff>
    </xdr:to>
    <xdr:cxnSp macro="">
      <xdr:nvCxnSpPr>
        <xdr:cNvPr id="31" name="Conector recto de flecha 30">
          <a:extLst>
            <a:ext uri="{FF2B5EF4-FFF2-40B4-BE49-F238E27FC236}">
              <a16:creationId xmlns:a16="http://schemas.microsoft.com/office/drawing/2014/main" xmlns="" id="{CD257B06-92EC-4355-B773-F510C168015D}"/>
            </a:ext>
          </a:extLst>
        </xdr:cNvPr>
        <xdr:cNvCxnSpPr/>
      </xdr:nvCxnSpPr>
      <xdr:spPr>
        <a:xfrm>
          <a:off x="4029075" y="2933700"/>
          <a:ext cx="1133475" cy="0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634093</xdr:colOff>
      <xdr:row>15</xdr:row>
      <xdr:rowOff>62592</xdr:rowOff>
    </xdr:from>
    <xdr:to>
      <xdr:col>10</xdr:col>
      <xdr:colOff>381000</xdr:colOff>
      <xdr:row>15</xdr:row>
      <xdr:rowOff>62592</xdr:rowOff>
    </xdr:to>
    <xdr:cxnSp macro="">
      <xdr:nvCxnSpPr>
        <xdr:cNvPr id="32" name="Conector recto de flecha 31">
          <a:extLst>
            <a:ext uri="{FF2B5EF4-FFF2-40B4-BE49-F238E27FC236}">
              <a16:creationId xmlns:a16="http://schemas.microsoft.com/office/drawing/2014/main" xmlns="" id="{91D16345-8550-4211-AA86-A22411E96EDF}"/>
            </a:ext>
          </a:extLst>
        </xdr:cNvPr>
        <xdr:cNvCxnSpPr/>
      </xdr:nvCxnSpPr>
      <xdr:spPr>
        <a:xfrm>
          <a:off x="6158593" y="3165021"/>
          <a:ext cx="1583871" cy="0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748393</xdr:colOff>
      <xdr:row>18</xdr:row>
      <xdr:rowOff>149678</xdr:rowOff>
    </xdr:from>
    <xdr:to>
      <xdr:col>6</xdr:col>
      <xdr:colOff>163286</xdr:colOff>
      <xdr:row>29</xdr:row>
      <xdr:rowOff>0</xdr:rowOff>
    </xdr:to>
    <xdr:cxnSp macro="">
      <xdr:nvCxnSpPr>
        <xdr:cNvPr id="30" name="Conector recto de flecha 29">
          <a:extLst>
            <a:ext uri="{FF2B5EF4-FFF2-40B4-BE49-F238E27FC236}">
              <a16:creationId xmlns:a16="http://schemas.microsoft.com/office/drawing/2014/main" xmlns="" id="{5F847125-D9E4-4E27-BFAA-CDA272EB4530}"/>
            </a:ext>
          </a:extLst>
        </xdr:cNvPr>
        <xdr:cNvCxnSpPr/>
      </xdr:nvCxnSpPr>
      <xdr:spPr>
        <a:xfrm flipV="1">
          <a:off x="2272393" y="3837214"/>
          <a:ext cx="2013857" cy="2013857"/>
        </a:xfrm>
        <a:prstGeom prst="straightConnector1">
          <a:avLst/>
        </a:prstGeom>
        <a:ln w="2222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57150</xdr:colOff>
      <xdr:row>18</xdr:row>
      <xdr:rowOff>176893</xdr:rowOff>
    </xdr:from>
    <xdr:to>
      <xdr:col>8</xdr:col>
      <xdr:colOff>775607</xdr:colOff>
      <xdr:row>28</xdr:row>
      <xdr:rowOff>193222</xdr:rowOff>
    </xdr:to>
    <xdr:cxnSp macro="">
      <xdr:nvCxnSpPr>
        <xdr:cNvPr id="36" name="Conector recto de flecha 35">
          <a:extLst>
            <a:ext uri="{FF2B5EF4-FFF2-40B4-BE49-F238E27FC236}">
              <a16:creationId xmlns:a16="http://schemas.microsoft.com/office/drawing/2014/main" xmlns="" id="{F307F72A-A5CA-4201-9297-27811ED21793}"/>
            </a:ext>
          </a:extLst>
        </xdr:cNvPr>
        <xdr:cNvCxnSpPr/>
      </xdr:nvCxnSpPr>
      <xdr:spPr>
        <a:xfrm flipV="1">
          <a:off x="4180114" y="3864429"/>
          <a:ext cx="2119993" cy="2016579"/>
        </a:xfrm>
        <a:prstGeom prst="straightConnector1">
          <a:avLst/>
        </a:prstGeom>
        <a:ln w="2222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808264</xdr:colOff>
      <xdr:row>18</xdr:row>
      <xdr:rowOff>168727</xdr:rowOff>
    </xdr:from>
    <xdr:to>
      <xdr:col>11</xdr:col>
      <xdr:colOff>536121</xdr:colOff>
      <xdr:row>29</xdr:row>
      <xdr:rowOff>19049</xdr:rowOff>
    </xdr:to>
    <xdr:cxnSp macro="">
      <xdr:nvCxnSpPr>
        <xdr:cNvPr id="37" name="Conector recto de flecha 36">
          <a:extLst>
            <a:ext uri="{FF2B5EF4-FFF2-40B4-BE49-F238E27FC236}">
              <a16:creationId xmlns:a16="http://schemas.microsoft.com/office/drawing/2014/main" xmlns="" id="{7AFEE03C-9C62-4992-842F-D0E2F1FC5708}"/>
            </a:ext>
          </a:extLst>
        </xdr:cNvPr>
        <xdr:cNvCxnSpPr/>
      </xdr:nvCxnSpPr>
      <xdr:spPr>
        <a:xfrm flipV="1">
          <a:off x="6332764" y="3856263"/>
          <a:ext cx="2326821" cy="2054679"/>
        </a:xfrm>
        <a:prstGeom prst="straightConnector1">
          <a:avLst/>
        </a:prstGeom>
        <a:ln w="2222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742951</xdr:colOff>
      <xdr:row>21</xdr:row>
      <xdr:rowOff>69396</xdr:rowOff>
    </xdr:from>
    <xdr:to>
      <xdr:col>8</xdr:col>
      <xdr:colOff>204107</xdr:colOff>
      <xdr:row>21</xdr:row>
      <xdr:rowOff>69396</xdr:rowOff>
    </xdr:to>
    <xdr:cxnSp macro="">
      <xdr:nvCxnSpPr>
        <xdr:cNvPr id="38" name="Conector recto de flecha 37">
          <a:extLst>
            <a:ext uri="{FF2B5EF4-FFF2-40B4-BE49-F238E27FC236}">
              <a16:creationId xmlns:a16="http://schemas.microsoft.com/office/drawing/2014/main" xmlns="" id="{671F8F7C-E970-4217-93FD-162C3DFC942E}"/>
            </a:ext>
          </a:extLst>
        </xdr:cNvPr>
        <xdr:cNvCxnSpPr/>
      </xdr:nvCxnSpPr>
      <xdr:spPr>
        <a:xfrm>
          <a:off x="4103915" y="4355646"/>
          <a:ext cx="1624692" cy="0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51708</xdr:colOff>
      <xdr:row>25</xdr:row>
      <xdr:rowOff>99332</xdr:rowOff>
    </xdr:from>
    <xdr:to>
      <xdr:col>6</xdr:col>
      <xdr:colOff>736147</xdr:colOff>
      <xdr:row>25</xdr:row>
      <xdr:rowOff>99332</xdr:rowOff>
    </xdr:to>
    <xdr:cxnSp macro="">
      <xdr:nvCxnSpPr>
        <xdr:cNvPr id="40" name="Conector recto de flecha 39">
          <a:extLst>
            <a:ext uri="{FF2B5EF4-FFF2-40B4-BE49-F238E27FC236}">
              <a16:creationId xmlns:a16="http://schemas.microsoft.com/office/drawing/2014/main" xmlns="" id="{FFD3DE70-03DB-4F26-935C-6B3064D55395}"/>
            </a:ext>
          </a:extLst>
        </xdr:cNvPr>
        <xdr:cNvCxnSpPr/>
      </xdr:nvCxnSpPr>
      <xdr:spPr>
        <a:xfrm>
          <a:off x="3412672" y="5188403"/>
          <a:ext cx="1446439" cy="0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898071</xdr:colOff>
      <xdr:row>21</xdr:row>
      <xdr:rowOff>102053</xdr:rowOff>
    </xdr:from>
    <xdr:to>
      <xdr:col>10</xdr:col>
      <xdr:colOff>643618</xdr:colOff>
      <xdr:row>21</xdr:row>
      <xdr:rowOff>102053</xdr:rowOff>
    </xdr:to>
    <xdr:cxnSp macro="">
      <xdr:nvCxnSpPr>
        <xdr:cNvPr id="41" name="Conector recto de flecha 40">
          <a:extLst>
            <a:ext uri="{FF2B5EF4-FFF2-40B4-BE49-F238E27FC236}">
              <a16:creationId xmlns:a16="http://schemas.microsoft.com/office/drawing/2014/main" xmlns="" id="{3E31E608-E3A7-4C26-B424-643F2EC1CA5F}"/>
            </a:ext>
          </a:extLst>
        </xdr:cNvPr>
        <xdr:cNvCxnSpPr/>
      </xdr:nvCxnSpPr>
      <xdr:spPr>
        <a:xfrm>
          <a:off x="6422571" y="4388303"/>
          <a:ext cx="1582511" cy="0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68036</xdr:colOff>
      <xdr:row>24</xdr:row>
      <xdr:rowOff>104775</xdr:rowOff>
    </xdr:from>
    <xdr:to>
      <xdr:col>9</xdr:col>
      <xdr:colOff>714375</xdr:colOff>
      <xdr:row>24</xdr:row>
      <xdr:rowOff>104775</xdr:rowOff>
    </xdr:to>
    <xdr:cxnSp macro="">
      <xdr:nvCxnSpPr>
        <xdr:cNvPr id="42" name="Conector recto de flecha 41">
          <a:extLst>
            <a:ext uri="{FF2B5EF4-FFF2-40B4-BE49-F238E27FC236}">
              <a16:creationId xmlns:a16="http://schemas.microsoft.com/office/drawing/2014/main" xmlns="" id="{558BE3BC-8989-4034-AD85-41D5AE67157D}"/>
            </a:ext>
          </a:extLst>
        </xdr:cNvPr>
        <xdr:cNvCxnSpPr/>
      </xdr:nvCxnSpPr>
      <xdr:spPr>
        <a:xfrm>
          <a:off x="5592536" y="4989739"/>
          <a:ext cx="1721303" cy="0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81643</xdr:colOff>
      <xdr:row>27</xdr:row>
      <xdr:rowOff>80281</xdr:rowOff>
    </xdr:from>
    <xdr:to>
      <xdr:col>9</xdr:col>
      <xdr:colOff>77561</xdr:colOff>
      <xdr:row>27</xdr:row>
      <xdr:rowOff>80281</xdr:rowOff>
    </xdr:to>
    <xdr:cxnSp macro="">
      <xdr:nvCxnSpPr>
        <xdr:cNvPr id="43" name="Conector recto de flecha 42">
          <a:extLst>
            <a:ext uri="{FF2B5EF4-FFF2-40B4-BE49-F238E27FC236}">
              <a16:creationId xmlns:a16="http://schemas.microsoft.com/office/drawing/2014/main" xmlns="" id="{0E754950-5F6A-419E-99F4-653FA25E247C}"/>
            </a:ext>
          </a:extLst>
        </xdr:cNvPr>
        <xdr:cNvCxnSpPr/>
      </xdr:nvCxnSpPr>
      <xdr:spPr>
        <a:xfrm>
          <a:off x="4966607" y="5577567"/>
          <a:ext cx="1710418" cy="0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5443</xdr:colOff>
      <xdr:row>14</xdr:row>
      <xdr:rowOff>189141</xdr:rowOff>
    </xdr:from>
    <xdr:to>
      <xdr:col>6</xdr:col>
      <xdr:colOff>310243</xdr:colOff>
      <xdr:row>16</xdr:row>
      <xdr:rowOff>99332</xdr:rowOff>
    </xdr:to>
    <xdr:cxnSp macro="">
      <xdr:nvCxnSpPr>
        <xdr:cNvPr id="49" name="Conector recto de flecha 48">
          <a:extLst>
            <a:ext uri="{FF2B5EF4-FFF2-40B4-BE49-F238E27FC236}">
              <a16:creationId xmlns:a16="http://schemas.microsoft.com/office/drawing/2014/main" xmlns="" id="{CAFE8C23-3C02-4D6D-ADB5-53D89B4036EE}"/>
            </a:ext>
          </a:extLst>
        </xdr:cNvPr>
        <xdr:cNvCxnSpPr/>
      </xdr:nvCxnSpPr>
      <xdr:spPr>
        <a:xfrm flipV="1">
          <a:off x="4128407" y="3087462"/>
          <a:ext cx="304800" cy="304799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515711</xdr:colOff>
      <xdr:row>11</xdr:row>
      <xdr:rowOff>88446</xdr:rowOff>
    </xdr:from>
    <xdr:to>
      <xdr:col>8</xdr:col>
      <xdr:colOff>304800</xdr:colOff>
      <xdr:row>13</xdr:row>
      <xdr:rowOff>126546</xdr:rowOff>
    </xdr:to>
    <xdr:cxnSp macro="">
      <xdr:nvCxnSpPr>
        <xdr:cNvPr id="50" name="Conector recto de flecha 49">
          <a:extLst>
            <a:ext uri="{FF2B5EF4-FFF2-40B4-BE49-F238E27FC236}">
              <a16:creationId xmlns:a16="http://schemas.microsoft.com/office/drawing/2014/main" xmlns="" id="{BE88412B-F149-455A-9512-FF6B9F554832}"/>
            </a:ext>
          </a:extLst>
        </xdr:cNvPr>
        <xdr:cNvCxnSpPr/>
      </xdr:nvCxnSpPr>
      <xdr:spPr>
        <a:xfrm>
          <a:off x="5400675" y="2388053"/>
          <a:ext cx="428625" cy="432707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12247</xdr:colOff>
      <xdr:row>18</xdr:row>
      <xdr:rowOff>129267</xdr:rowOff>
    </xdr:from>
    <xdr:to>
      <xdr:col>3</xdr:col>
      <xdr:colOff>612321</xdr:colOff>
      <xdr:row>23</xdr:row>
      <xdr:rowOff>163286</xdr:rowOff>
    </xdr:to>
    <xdr:cxnSp macro="">
      <xdr:nvCxnSpPr>
        <xdr:cNvPr id="52" name="Conector recto de flecha 51">
          <a:extLst>
            <a:ext uri="{FF2B5EF4-FFF2-40B4-BE49-F238E27FC236}">
              <a16:creationId xmlns:a16="http://schemas.microsoft.com/office/drawing/2014/main" xmlns="" id="{98FC80B1-6CE9-4E17-B08D-7ED0E06C6666}"/>
            </a:ext>
          </a:extLst>
        </xdr:cNvPr>
        <xdr:cNvCxnSpPr/>
      </xdr:nvCxnSpPr>
      <xdr:spPr>
        <a:xfrm>
          <a:off x="2298247" y="3830410"/>
          <a:ext cx="600074" cy="1040947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180975</xdr:colOff>
      <xdr:row>23</xdr:row>
      <xdr:rowOff>133350</xdr:rowOff>
    </xdr:from>
    <xdr:to>
      <xdr:col>4</xdr:col>
      <xdr:colOff>95250</xdr:colOff>
      <xdr:row>23</xdr:row>
      <xdr:rowOff>133350</xdr:rowOff>
    </xdr:to>
    <xdr:cxnSp macro="">
      <xdr:nvCxnSpPr>
        <xdr:cNvPr id="55" name="Conector recto de flecha 54">
          <a:extLst>
            <a:ext uri="{FF2B5EF4-FFF2-40B4-BE49-F238E27FC236}">
              <a16:creationId xmlns:a16="http://schemas.microsoft.com/office/drawing/2014/main" xmlns="" id="{C09B8A92-F6E8-436E-AEB7-CB1E4A6E8169}"/>
            </a:ext>
          </a:extLst>
        </xdr:cNvPr>
        <xdr:cNvCxnSpPr/>
      </xdr:nvCxnSpPr>
      <xdr:spPr>
        <a:xfrm>
          <a:off x="942975" y="4841421"/>
          <a:ext cx="2200275" cy="0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457200</xdr:colOff>
      <xdr:row>21</xdr:row>
      <xdr:rowOff>96613</xdr:rowOff>
    </xdr:from>
    <xdr:to>
      <xdr:col>7</xdr:col>
      <xdr:colOff>0</xdr:colOff>
      <xdr:row>23</xdr:row>
      <xdr:rowOff>6805</xdr:rowOff>
    </xdr:to>
    <xdr:cxnSp macro="">
      <xdr:nvCxnSpPr>
        <xdr:cNvPr id="57" name="Conector recto de flecha 56">
          <a:extLst>
            <a:ext uri="{FF2B5EF4-FFF2-40B4-BE49-F238E27FC236}">
              <a16:creationId xmlns:a16="http://schemas.microsoft.com/office/drawing/2014/main" xmlns="" id="{5F3F168B-57B7-4BE5-B189-FE72E9C8DA0E}"/>
            </a:ext>
          </a:extLst>
        </xdr:cNvPr>
        <xdr:cNvCxnSpPr/>
      </xdr:nvCxnSpPr>
      <xdr:spPr>
        <a:xfrm flipV="1">
          <a:off x="4580164" y="4396470"/>
          <a:ext cx="304800" cy="318406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693964</xdr:colOff>
      <xdr:row>22</xdr:row>
      <xdr:rowOff>54428</xdr:rowOff>
    </xdr:from>
    <xdr:to>
      <xdr:col>6</xdr:col>
      <xdr:colOff>59871</xdr:colOff>
      <xdr:row>23</xdr:row>
      <xdr:rowOff>153762</xdr:rowOff>
    </xdr:to>
    <xdr:cxnSp macro="">
      <xdr:nvCxnSpPr>
        <xdr:cNvPr id="58" name="Conector recto de flecha 57">
          <a:extLst>
            <a:ext uri="{FF2B5EF4-FFF2-40B4-BE49-F238E27FC236}">
              <a16:creationId xmlns:a16="http://schemas.microsoft.com/office/drawing/2014/main" xmlns="" id="{1DE91D8F-456C-4D62-A06A-29C0818C181C}"/>
            </a:ext>
          </a:extLst>
        </xdr:cNvPr>
        <xdr:cNvCxnSpPr/>
      </xdr:nvCxnSpPr>
      <xdr:spPr>
        <a:xfrm>
          <a:off x="4054928" y="4558392"/>
          <a:ext cx="127907" cy="303441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122465</xdr:colOff>
      <xdr:row>21</xdr:row>
      <xdr:rowOff>140156</xdr:rowOff>
    </xdr:from>
    <xdr:to>
      <xdr:col>9</xdr:col>
      <xdr:colOff>397328</xdr:colOff>
      <xdr:row>22</xdr:row>
      <xdr:rowOff>122465</xdr:rowOff>
    </xdr:to>
    <xdr:cxnSp macro="">
      <xdr:nvCxnSpPr>
        <xdr:cNvPr id="60" name="Conector recto de flecha 59">
          <a:extLst>
            <a:ext uri="{FF2B5EF4-FFF2-40B4-BE49-F238E27FC236}">
              <a16:creationId xmlns:a16="http://schemas.microsoft.com/office/drawing/2014/main" xmlns="" id="{D47A9BCD-FFF6-4010-89A6-6CCA42B3F1D2}"/>
            </a:ext>
          </a:extLst>
        </xdr:cNvPr>
        <xdr:cNvCxnSpPr/>
      </xdr:nvCxnSpPr>
      <xdr:spPr>
        <a:xfrm flipV="1">
          <a:off x="6721929" y="4440013"/>
          <a:ext cx="274863" cy="186416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ables/table1.xml><?xml version="1.0" encoding="utf-8"?>
<table xmlns="http://schemas.openxmlformats.org/spreadsheetml/2006/main" id="2" name="Tabla2" displayName="Tabla2" ref="D2:D14" totalsRowShown="0">
  <autoFilter ref="D2:D14"/>
  <tableColumns count="1">
    <tableColumn id="1" name="ORELLANA_FRANCISCO_DE_ORELLANA"/>
  </tableColumns>
  <tableStyleInfo name="TableStyleLight9" showFirstColumn="0" showLastColumn="0" showRowStripes="1" showColumnStripes="0"/>
</table>
</file>

<file path=xl/tables/table10.xml><?xml version="1.0" encoding="utf-8"?>
<table xmlns="http://schemas.openxmlformats.org/spreadsheetml/2006/main" id="10" name="Tabla10" displayName="Tabla10" ref="F17:F21" totalsRowShown="0">
  <autoFilter ref="F17:F21"/>
  <tableColumns count="1">
    <tableColumn id="1" name="CHORDELEG"/>
  </tableColumns>
  <tableStyleInfo name="TableStyleLight9" showFirstColumn="0" showLastColumn="0" showRowStripes="1" showColumnStripes="0"/>
</table>
</file>

<file path=xl/tables/table100.xml><?xml version="1.0" encoding="utf-8"?>
<table xmlns="http://schemas.openxmlformats.org/spreadsheetml/2006/main" id="100" name="Tabla100" displayName="Tabla100" ref="J184:J186" totalsRowShown="0" headerRowDxfId="149" dataDxfId="148">
  <autoFilter ref="J184:J186"/>
  <tableColumns count="1">
    <tableColumn id="1" name="GUAYAS_DURÁN" dataDxfId="147"/>
  </tableColumns>
  <tableStyleInfo name="TableStyleLight9" showFirstColumn="0" showLastColumn="0" showRowStripes="1" showColumnStripes="0"/>
</table>
</file>

<file path=xl/tables/table101.xml><?xml version="1.0" encoding="utf-8"?>
<table xmlns="http://schemas.openxmlformats.org/spreadsheetml/2006/main" id="101" name="Tabla101" displayName="Tabla101" ref="K184:K187" totalsRowShown="0">
  <autoFilter ref="K184:K187"/>
  <tableColumns count="1">
    <tableColumn id="1" name="GUAYAS_EL_EMPALME"/>
  </tableColumns>
  <tableStyleInfo name="TableStyleLight9" showFirstColumn="0" showLastColumn="0" showRowStripes="1" showColumnStripes="0"/>
</table>
</file>

<file path=xl/tables/table102.xml><?xml version="1.0" encoding="utf-8"?>
<table xmlns="http://schemas.openxmlformats.org/spreadsheetml/2006/main" id="102" name="Tabla102" displayName="Tabla102" ref="L184:L185" totalsRowShown="0">
  <autoFilter ref="L184:L185"/>
  <tableColumns count="1">
    <tableColumn id="1" name="GUAYAS_EL_TRIUNFO"/>
  </tableColumns>
  <tableStyleInfo name="TableStyleLight9" showFirstColumn="0" showLastColumn="0" showRowStripes="1" showColumnStripes="0"/>
</table>
</file>

<file path=xl/tables/table103.xml><?xml version="1.0" encoding="utf-8"?>
<table xmlns="http://schemas.openxmlformats.org/spreadsheetml/2006/main" id="103" name="Tabla103" displayName="Tabla103" ref="M184:M185" totalsRowShown="0">
  <autoFilter ref="M184:M185"/>
  <tableColumns count="1">
    <tableColumn id="1" name="GUAYAS_GENERAL_ANTONIO_ELIZALDE"/>
  </tableColumns>
  <tableStyleInfo name="TableStyleLight9" showFirstColumn="0" showLastColumn="0" showRowStripes="1" showColumnStripes="0"/>
</table>
</file>

<file path=xl/tables/table104.xml><?xml version="1.0" encoding="utf-8"?>
<table xmlns="http://schemas.openxmlformats.org/spreadsheetml/2006/main" id="104" name="Tabla104" displayName="Tabla104" ref="N184:N185" totalsRowShown="0">
  <autoFilter ref="N184:N185"/>
  <tableColumns count="1">
    <tableColumn id="1" name="GUAYAS_ISIDRO_AYORA"/>
  </tableColumns>
  <tableStyleInfo name="TableStyleLight9" showFirstColumn="0" showLastColumn="0" showRowStripes="1" showColumnStripes="0"/>
</table>
</file>

<file path=xl/tables/table105.xml><?xml version="1.0" encoding="utf-8"?>
<table xmlns="http://schemas.openxmlformats.org/spreadsheetml/2006/main" id="105" name="Tabla105" displayName="Tabla105" ref="O184:O185" totalsRowShown="0">
  <autoFilter ref="O184:O185"/>
  <tableColumns count="1">
    <tableColumn id="1" name="GUAYAS_LOMAS_DE_SARGENTILLO"/>
  </tableColumns>
  <tableStyleInfo name="TableStyleLight9" showFirstColumn="0" showLastColumn="0" showRowStripes="1" showColumnStripes="0"/>
</table>
</file>

<file path=xl/tables/table106.xml><?xml version="1.0" encoding="utf-8"?>
<table xmlns="http://schemas.openxmlformats.org/spreadsheetml/2006/main" id="106" name="Tabla106" displayName="Tabla106" ref="P184:P185" totalsRowShown="0">
  <autoFilter ref="P184:P185"/>
  <tableColumns count="1">
    <tableColumn id="1" name="GUAYAS_MARCELINO_MARIDUEÑA"/>
  </tableColumns>
  <tableStyleInfo name="TableStyleLight9" showFirstColumn="0" showLastColumn="0" showRowStripes="1" showColumnStripes="0"/>
</table>
</file>

<file path=xl/tables/table107.xml><?xml version="1.0" encoding="utf-8"?>
<table xmlns="http://schemas.openxmlformats.org/spreadsheetml/2006/main" id="107" name="Tabla107" displayName="Tabla107" ref="Q184:Q187" totalsRowShown="0">
  <autoFilter ref="Q184:Q187"/>
  <tableColumns count="1">
    <tableColumn id="1" name="GUAYAS_MILAGRO"/>
  </tableColumns>
  <tableStyleInfo name="TableStyleLight9" showFirstColumn="0" showLastColumn="0" showRowStripes="1" showColumnStripes="0"/>
</table>
</file>

<file path=xl/tables/table108.xml><?xml version="1.0" encoding="utf-8"?>
<table xmlns="http://schemas.openxmlformats.org/spreadsheetml/2006/main" id="108" name="Tabla108" displayName="Tabla108" ref="R184:R188" totalsRowShown="0">
  <autoFilter ref="R184:R188"/>
  <tableColumns count="1">
    <tableColumn id="1" name="GUAYAS_NARANJAL"/>
  </tableColumns>
  <tableStyleInfo name="TableStyleLight9" showFirstColumn="0" showLastColumn="0" showRowStripes="1" showColumnStripes="0"/>
</table>
</file>

<file path=xl/tables/table109.xml><?xml version="1.0" encoding="utf-8"?>
<table xmlns="http://schemas.openxmlformats.org/spreadsheetml/2006/main" id="109" name="Tabla109" displayName="Tabla109" ref="S184:S185" totalsRowShown="0">
  <autoFilter ref="S184:S185"/>
  <tableColumns count="1">
    <tableColumn id="1" name="GUAYAS_NARANJITO"/>
  </tableColumns>
  <tableStyleInfo name="TableStyleLight9" showFirstColumn="0" showLastColumn="0" showRowStripes="1" showColumnStripes="0"/>
</table>
</file>

<file path=xl/tables/table11.xml><?xml version="1.0" encoding="utf-8"?>
<table xmlns="http://schemas.openxmlformats.org/spreadsheetml/2006/main" id="11" name="Tabla11" displayName="Tabla11" ref="G17:G18" totalsRowShown="0">
  <autoFilter ref="G17:G18"/>
  <tableColumns count="1">
    <tableColumn id="1" name="EL_PAN"/>
  </tableColumns>
  <tableStyleInfo name="TableStyleLight9" showFirstColumn="0" showLastColumn="0" showRowStripes="1" showColumnStripes="0"/>
</table>
</file>

<file path=xl/tables/table110.xml><?xml version="1.0" encoding="utf-8"?>
<table xmlns="http://schemas.openxmlformats.org/spreadsheetml/2006/main" id="110" name="Tabla110" displayName="Tabla110" ref="T184:T185" totalsRowShown="0">
  <autoFilter ref="T184:T185"/>
  <tableColumns count="1">
    <tableColumn id="1" name="GUAYAS_NOBOL"/>
  </tableColumns>
  <tableStyleInfo name="TableStyleLight9" showFirstColumn="0" showLastColumn="0" showRowStripes="1" showColumnStripes="0"/>
</table>
</file>

<file path=xl/tables/table111.xml><?xml version="1.0" encoding="utf-8"?>
<table xmlns="http://schemas.openxmlformats.org/spreadsheetml/2006/main" id="111" name="Tabla111" displayName="Tabla111" ref="U184:U185" totalsRowShown="0">
  <autoFilter ref="U184:U185"/>
  <tableColumns count="1">
    <tableColumn id="1" name="GUAYAS_PALESTINA"/>
  </tableColumns>
  <tableStyleInfo name="TableStyleLight9" showFirstColumn="0" showLastColumn="0" showRowStripes="1" showColumnStripes="0"/>
</table>
</file>

<file path=xl/tables/table112.xml><?xml version="1.0" encoding="utf-8"?>
<table xmlns="http://schemas.openxmlformats.org/spreadsheetml/2006/main" id="112" name="Tabla112" displayName="Tabla112" ref="V184:V186" totalsRowShown="0">
  <autoFilter ref="V184:V186"/>
  <tableColumns count="1">
    <tableColumn id="1" name="GUAYAS_PEDRO_CARBO"/>
  </tableColumns>
  <tableStyleInfo name="TableStyleLight9" showFirstColumn="0" showLastColumn="0" showRowStripes="1" showColumnStripes="0"/>
</table>
</file>

<file path=xl/tables/table113.xml><?xml version="1.0" encoding="utf-8"?>
<table xmlns="http://schemas.openxmlformats.org/spreadsheetml/2006/main" id="113" name="Tabla113" displayName="Tabla113" ref="W184:W185" totalsRowShown="0">
  <autoFilter ref="W184:W185"/>
  <tableColumns count="1">
    <tableColumn id="1" name="GUAYAS_PLAYAS"/>
  </tableColumns>
  <tableStyleInfo name="TableStyleLight9" showFirstColumn="0" showLastColumn="0" showRowStripes="1" showColumnStripes="0"/>
</table>
</file>

<file path=xl/tables/table114.xml><?xml version="1.0" encoding="utf-8"?>
<table xmlns="http://schemas.openxmlformats.org/spreadsheetml/2006/main" id="114" name="Tabla114" displayName="Tabla114" ref="X184:X193" totalsRowShown="0">
  <autoFilter ref="X184:X193"/>
  <tableColumns count="1">
    <tableColumn id="1" name="GUAYAS_SALITRE"/>
  </tableColumns>
  <tableStyleInfo name="TableStyleLight9" showFirstColumn="0" showLastColumn="0" showRowStripes="1" showColumnStripes="0"/>
</table>
</file>

<file path=xl/tables/table115.xml><?xml version="1.0" encoding="utf-8"?>
<table xmlns="http://schemas.openxmlformats.org/spreadsheetml/2006/main" id="115" name="Tabla115" displayName="Tabla115" ref="Y184:Y186" totalsRowShown="0">
  <autoFilter ref="Y184:Y186"/>
  <tableColumns count="1">
    <tableColumn id="1" name="GUAYAS_SAMBORONDÓN"/>
  </tableColumns>
  <tableStyleInfo name="TableStyleLight9" showFirstColumn="0" showLastColumn="0" showRowStripes="1" showColumnStripes="0"/>
</table>
</file>

<file path=xl/tables/table116.xml><?xml version="1.0" encoding="utf-8"?>
<table xmlns="http://schemas.openxmlformats.org/spreadsheetml/2006/main" id="116" name="Tabla116" displayName="Tabla116" ref="Z184:Z185" totalsRowShown="0">
  <autoFilter ref="Z184:Z185"/>
  <tableColumns count="1">
    <tableColumn id="1" name="GUAYAS_SANTA_LUCÍA"/>
  </tableColumns>
  <tableStyleInfo name="TableStyleLight9" showFirstColumn="0" showLastColumn="0" showRowStripes="1" showColumnStripes="0"/>
</table>
</file>

<file path=xl/tables/table117.xml><?xml version="1.0" encoding="utf-8"?>
<table xmlns="http://schemas.openxmlformats.org/spreadsheetml/2006/main" id="117" name="Tabla117" displayName="Tabla117" ref="AA184:AA188" totalsRowShown="0">
  <autoFilter ref="AA184:AA188"/>
  <tableColumns count="1">
    <tableColumn id="1" name="GUAYAS_YAGUACHI"/>
  </tableColumns>
  <tableStyleInfo name="TableStyleLight9" showFirstColumn="0" showLastColumn="0" showRowStripes="1" showColumnStripes="0"/>
</table>
</file>

<file path=xl/tables/table118.xml><?xml version="1.0" encoding="utf-8"?>
<table xmlns="http://schemas.openxmlformats.org/spreadsheetml/2006/main" id="118" name="Tabla118" displayName="Tabla118" ref="C210:C216" totalsRowShown="0">
  <autoFilter ref="C210:C216"/>
  <tableColumns count="1">
    <tableColumn id="1" name="IMBABURA"/>
  </tableColumns>
  <tableStyleInfo name="TableStyleLight9" showFirstColumn="0" showLastColumn="0" showRowStripes="1" showColumnStripes="0"/>
</table>
</file>

<file path=xl/tables/table119.xml><?xml version="1.0" encoding="utf-8"?>
<table xmlns="http://schemas.openxmlformats.org/spreadsheetml/2006/main" id="119" name="Tabla119" displayName="Tabla119" ref="D210:D223" totalsRowShown="0">
  <autoFilter ref="D210:D223"/>
  <tableColumns count="1">
    <tableColumn id="1" name="IMBABURA_IBARRA"/>
  </tableColumns>
  <tableStyleInfo name="TableStyleLight9" showFirstColumn="0" showLastColumn="0" showRowStripes="1" showColumnStripes="0"/>
</table>
</file>

<file path=xl/tables/table12.xml><?xml version="1.0" encoding="utf-8"?>
<table xmlns="http://schemas.openxmlformats.org/spreadsheetml/2006/main" id="12" name="Tabla12" displayName="Tabla12" ref="H17:H19" totalsRowShown="0">
  <autoFilter ref="H17:H19"/>
  <tableColumns count="1">
    <tableColumn id="1" name="GIRÓN"/>
  </tableColumns>
  <tableStyleInfo name="TableStyleLight9" showFirstColumn="0" showLastColumn="0" showRowStripes="1" showColumnStripes="0"/>
</table>
</file>

<file path=xl/tables/table120.xml><?xml version="1.0" encoding="utf-8"?>
<table xmlns="http://schemas.openxmlformats.org/spreadsheetml/2006/main" id="120" name="Tabla120" displayName="Tabla120" ref="E210:E217" totalsRowShown="0">
  <autoFilter ref="E210:E217"/>
  <tableColumns count="1">
    <tableColumn id="1" name="IMBABURA_ANTONIO_ANTE"/>
  </tableColumns>
  <tableStyleInfo name="TableStyleLight9" showFirstColumn="0" showLastColumn="0" showRowStripes="1" showColumnStripes="0"/>
</table>
</file>

<file path=xl/tables/table121.xml><?xml version="1.0" encoding="utf-8"?>
<table xmlns="http://schemas.openxmlformats.org/spreadsheetml/2006/main" id="121" name="Tabla121" displayName="Tabla121" ref="F210:F220" totalsRowShown="0">
  <autoFilter ref="F210:F220"/>
  <tableColumns count="1">
    <tableColumn id="1" name="IMBABURA_COTACACHI"/>
  </tableColumns>
  <tableStyleInfo name="TableStyleLight9" showFirstColumn="0" showLastColumn="0" showRowStripes="1" showColumnStripes="0"/>
</table>
</file>

<file path=xl/tables/table122.xml><?xml version="1.0" encoding="utf-8"?>
<table xmlns="http://schemas.openxmlformats.org/spreadsheetml/2006/main" id="122" name="Tabla122" displayName="Tabla122" ref="G210:G221" totalsRowShown="0">
  <autoFilter ref="G210:G221"/>
  <tableColumns count="1">
    <tableColumn id="1" name="IMBABURA_OTAVALO"/>
  </tableColumns>
  <tableStyleInfo name="TableStyleLight9" showFirstColumn="0" showLastColumn="0" showRowStripes="1" showColumnStripes="0"/>
</table>
</file>

<file path=xl/tables/table123.xml><?xml version="1.0" encoding="utf-8"?>
<table xmlns="http://schemas.openxmlformats.org/spreadsheetml/2006/main" id="123" name="Tabla123" displayName="Tabla123" ref="H210:H213" totalsRowShown="0">
  <autoFilter ref="H210:H213"/>
  <tableColumns count="1">
    <tableColumn id="1" name="IMBABURA_PIMAMPIRO"/>
  </tableColumns>
  <tableStyleInfo name="TableStyleLight9" showFirstColumn="0" showLastColumn="0" showRowStripes="1" showColumnStripes="0"/>
</table>
</file>

<file path=xl/tables/table124.xml><?xml version="1.0" encoding="utf-8"?>
<table xmlns="http://schemas.openxmlformats.org/spreadsheetml/2006/main" id="124" name="Tabla124" displayName="Tabla124" ref="I210:I215" totalsRowShown="0">
  <autoFilter ref="I210:I215"/>
  <tableColumns count="1">
    <tableColumn id="1" name="IMBABURA_SAN_MIGUEL_DE_URCUQUÍ"/>
  </tableColumns>
  <tableStyleInfo name="TableStyleLight9" showFirstColumn="0" showLastColumn="0" showRowStripes="1" showColumnStripes="0"/>
</table>
</file>

<file path=xl/tables/table125.xml><?xml version="1.0" encoding="utf-8"?>
<table xmlns="http://schemas.openxmlformats.org/spreadsheetml/2006/main" id="125" name="Tabla125" displayName="Tabla125" ref="C225:C241" totalsRowShown="0">
  <autoFilter ref="C225:C241"/>
  <tableColumns count="1">
    <tableColumn id="1" name="LOJA"/>
  </tableColumns>
  <tableStyleInfo name="TableStyleLight9" showFirstColumn="0" showLastColumn="0" showRowStripes="1" showColumnStripes="0"/>
</table>
</file>

<file path=xl/tables/table126.xml><?xml version="1.0" encoding="utf-8"?>
<table xmlns="http://schemas.openxmlformats.org/spreadsheetml/2006/main" id="126" name="Tabla126" displayName="Tabla126" ref="D225:D242" totalsRowShown="0">
  <autoFilter ref="D225:D242"/>
  <tableColumns count="1">
    <tableColumn id="1" name="LOJA_LOJA"/>
  </tableColumns>
  <tableStyleInfo name="TableStyleLight9" showFirstColumn="0" showLastColumn="0" showRowStripes="1" showColumnStripes="0"/>
</table>
</file>

<file path=xl/tables/table127.xml><?xml version="1.0" encoding="utf-8"?>
<table xmlns="http://schemas.openxmlformats.org/spreadsheetml/2006/main" id="127" name="Tabla127" displayName="Tabla127" ref="E225:E232" totalsRowShown="0">
  <autoFilter ref="E225:E232"/>
  <tableColumns count="1">
    <tableColumn id="1" name="LOJA_CALVAS"/>
  </tableColumns>
  <tableStyleInfo name="TableStyleLight9" showFirstColumn="0" showLastColumn="0" showRowStripes="1" showColumnStripes="0"/>
</table>
</file>

<file path=xl/tables/table128.xml><?xml version="1.0" encoding="utf-8"?>
<table xmlns="http://schemas.openxmlformats.org/spreadsheetml/2006/main" id="128" name="Tabla128" displayName="Tabla128" ref="F225:F231" totalsRowShown="0">
  <autoFilter ref="F225:F231"/>
  <tableColumns count="1">
    <tableColumn id="1" name="LOJA_CATAMAYO"/>
  </tableColumns>
  <tableStyleInfo name="TableStyleLight9" showFirstColumn="0" showLastColumn="0" showRowStripes="1" showColumnStripes="0"/>
</table>
</file>

<file path=xl/tables/table129.xml><?xml version="1.0" encoding="utf-8"?>
<table xmlns="http://schemas.openxmlformats.org/spreadsheetml/2006/main" id="129" name="Tabla129" displayName="Tabla129" ref="G225:G229" totalsRowShown="0">
  <autoFilter ref="G225:G229"/>
  <tableColumns count="1">
    <tableColumn id="1" name="LOJA_CELICA"/>
  </tableColumns>
  <tableStyleInfo name="TableStyleLight9" showFirstColumn="0" showLastColumn="0" showRowStripes="1" showColumnStripes="0"/>
</table>
</file>

<file path=xl/tables/table13.xml><?xml version="1.0" encoding="utf-8"?>
<table xmlns="http://schemas.openxmlformats.org/spreadsheetml/2006/main" id="13" name="Tabla13" displayName="Tabla13" ref="I17:I18" totalsRowShown="0" dataDxfId="175">
  <autoFilter ref="I17:I18"/>
  <tableColumns count="1">
    <tableColumn id="1" name="GUACHAPALA" dataDxfId="174"/>
  </tableColumns>
  <tableStyleInfo name="TableStyleLight9" showFirstColumn="0" showLastColumn="0" showRowStripes="1" showColumnStripes="0"/>
</table>
</file>

<file path=xl/tables/table130.xml><?xml version="1.0" encoding="utf-8"?>
<table xmlns="http://schemas.openxmlformats.org/spreadsheetml/2006/main" id="130" name="Tabla130" displayName="Tabla130" ref="H225:H229" totalsRowShown="0">
  <autoFilter ref="H225:H229"/>
  <tableColumns count="1">
    <tableColumn id="1" name="LOJA_CHAGUARPAMBA"/>
  </tableColumns>
  <tableStyleInfo name="TableStyleLight9" showFirstColumn="0" showLastColumn="0" showRowStripes="1" showColumnStripes="0"/>
</table>
</file>

<file path=xl/tables/table131.xml><?xml version="1.0" encoding="utf-8"?>
<table xmlns="http://schemas.openxmlformats.org/spreadsheetml/2006/main" id="131" name="Tabla131" displayName="Tabla131" ref="I225:I232" totalsRowShown="0">
  <autoFilter ref="I225:I232"/>
  <tableColumns count="1">
    <tableColumn id="1" name="LOJA_ESPÍNDOLA"/>
  </tableColumns>
  <tableStyleInfo name="TableStyleLight9" showFirstColumn="0" showLastColumn="0" showRowStripes="1" showColumnStripes="0"/>
</table>
</file>

<file path=xl/tables/table132.xml><?xml version="1.0" encoding="utf-8"?>
<table xmlns="http://schemas.openxmlformats.org/spreadsheetml/2006/main" id="132" name="Tabla132" displayName="Tabla132" ref="J225:J229" totalsRowShown="0" headerRowDxfId="146" dataDxfId="145">
  <autoFilter ref="J225:J229"/>
  <tableColumns count="1">
    <tableColumn id="1" name="LOJA_GONZANAMÁ" dataDxfId="144"/>
  </tableColumns>
  <tableStyleInfo name="TableStyleLight9" showFirstColumn="0" showLastColumn="0" showRowStripes="1" showColumnStripes="0"/>
</table>
</file>

<file path=xl/tables/table133.xml><?xml version="1.0" encoding="utf-8"?>
<table xmlns="http://schemas.openxmlformats.org/spreadsheetml/2006/main" id="133" name="Tabla133" displayName="Tabla133" ref="K225:K230" totalsRowShown="0">
  <autoFilter ref="K225:K230"/>
  <tableColumns count="1">
    <tableColumn id="1" name="LOJA_MACARÁ"/>
  </tableColumns>
  <tableStyleInfo name="TableStyleLight9" showFirstColumn="0" showLastColumn="0" showRowStripes="1" showColumnStripes="0"/>
</table>
</file>

<file path=xl/tables/table134.xml><?xml version="1.0" encoding="utf-8"?>
<table xmlns="http://schemas.openxmlformats.org/spreadsheetml/2006/main" id="134" name="Tabla134" displayName="Tabla134" ref="L225:L227" totalsRowShown="0">
  <autoFilter ref="L225:L227"/>
  <tableColumns count="1">
    <tableColumn id="1" name="LOJA_OLMEDO"/>
  </tableColumns>
  <tableStyleInfo name="TableStyleLight9" showFirstColumn="0" showLastColumn="0" showRowStripes="1" showColumnStripes="0"/>
</table>
</file>

<file path=xl/tables/table135.xml><?xml version="1.0" encoding="utf-8"?>
<table xmlns="http://schemas.openxmlformats.org/spreadsheetml/2006/main" id="135" name="Tabla135" displayName="Tabla135" ref="M225:M234" totalsRowShown="0">
  <autoFilter ref="M225:M234"/>
  <tableColumns count="1">
    <tableColumn id="1" name="LOJA_PALTAS"/>
  </tableColumns>
  <tableStyleInfo name="TableStyleLight9" showFirstColumn="0" showLastColumn="0" showRowStripes="1" showColumnStripes="0"/>
</table>
</file>

<file path=xl/tables/table136.xml><?xml version="1.0" encoding="utf-8"?>
<table xmlns="http://schemas.openxmlformats.org/spreadsheetml/2006/main" id="136" name="Tabla136" displayName="Tabla136" ref="N225:N228" totalsRowShown="0">
  <autoFilter ref="N225:N228"/>
  <tableColumns count="1">
    <tableColumn id="1" name="LOJA_PINDAL"/>
  </tableColumns>
  <tableStyleInfo name="TableStyleLight9" showFirstColumn="0" showLastColumn="0" showRowStripes="1" showColumnStripes="0"/>
</table>
</file>

<file path=xl/tables/table137.xml><?xml version="1.0" encoding="utf-8"?>
<table xmlns="http://schemas.openxmlformats.org/spreadsheetml/2006/main" id="137" name="Tabla137" displayName="Tabla137" ref="O225:O231" totalsRowShown="0">
  <autoFilter ref="O225:O231"/>
  <tableColumns count="1">
    <tableColumn id="1" name="LOJA_PUYANGO"/>
  </tableColumns>
  <tableStyleInfo name="TableStyleLight9" showFirstColumn="0" showLastColumn="0" showRowStripes="1" showColumnStripes="0"/>
</table>
</file>

<file path=xl/tables/table138.xml><?xml version="1.0" encoding="utf-8"?>
<table xmlns="http://schemas.openxmlformats.org/spreadsheetml/2006/main" id="138" name="Tabla138" displayName="Tabla138" ref="P225:P227" totalsRowShown="0">
  <autoFilter ref="P225:P227"/>
  <tableColumns count="1">
    <tableColumn id="1" name="LOJA_QUILANGA"/>
  </tableColumns>
  <tableStyleInfo name="TableStyleLight9" showFirstColumn="0" showLastColumn="0" showRowStripes="1" showColumnStripes="0"/>
</table>
</file>

<file path=xl/tables/table139.xml><?xml version="1.0" encoding="utf-8"?>
<table xmlns="http://schemas.openxmlformats.org/spreadsheetml/2006/main" id="139" name="Tabla139" displayName="Tabla139" ref="Q225:Q235" totalsRowShown="0">
  <autoFilter ref="Q225:Q235"/>
  <tableColumns count="1">
    <tableColumn id="1" name="LOJA_SARAGURO"/>
  </tableColumns>
  <tableStyleInfo name="TableStyleLight9" showFirstColumn="0" showLastColumn="0" showRowStripes="1" showColumnStripes="0"/>
</table>
</file>

<file path=xl/tables/table14.xml><?xml version="1.0" encoding="utf-8"?>
<table xmlns="http://schemas.openxmlformats.org/spreadsheetml/2006/main" id="14" name="Tabla14" displayName="Tabla14" ref="J17:J25" totalsRowShown="0" headerRowDxfId="173" dataDxfId="172">
  <autoFilter ref="J17:J25"/>
  <tableColumns count="1">
    <tableColumn id="1" name="GUALACEO" dataDxfId="171"/>
  </tableColumns>
  <tableStyleInfo name="TableStyleLight9" showFirstColumn="0" showLastColumn="0" showRowStripes="1" showColumnStripes="0"/>
</table>
</file>

<file path=xl/tables/table140.xml><?xml version="1.0" encoding="utf-8"?>
<table xmlns="http://schemas.openxmlformats.org/spreadsheetml/2006/main" id="140" name="Tabla140" displayName="Tabla140" ref="R225:R227" totalsRowShown="0">
  <autoFilter ref="R225:R227"/>
  <tableColumns count="1">
    <tableColumn id="1" name="LOJA_SOZORANGA"/>
  </tableColumns>
  <tableStyleInfo name="TableStyleLight9" showFirstColumn="0" showLastColumn="0" showRowStripes="1" showColumnStripes="0"/>
</table>
</file>

<file path=xl/tables/table141.xml><?xml version="1.0" encoding="utf-8"?>
<table xmlns="http://schemas.openxmlformats.org/spreadsheetml/2006/main" id="141" name="Tabla141" displayName="Tabla141" ref="S225:S231" totalsRowShown="0">
  <autoFilter ref="S225:S231"/>
  <tableColumns count="1">
    <tableColumn id="1" name="LOJA_ZAPOTILLO"/>
  </tableColumns>
  <tableStyleInfo name="TableStyleLight9" showFirstColumn="0" showLastColumn="0" showRowStripes="1" showColumnStripes="0"/>
</table>
</file>

<file path=xl/tables/table142.xml><?xml version="1.0" encoding="utf-8"?>
<table xmlns="http://schemas.openxmlformats.org/spreadsheetml/2006/main" id="142" name="Tabla142" displayName="Tabla142" ref="C244:C257" totalsRowShown="0">
  <autoFilter ref="C244:C257"/>
  <tableColumns count="1">
    <tableColumn id="1" name="LOS_RÍOS"/>
  </tableColumns>
  <tableStyleInfo name="TableStyleLight9" showFirstColumn="0" showLastColumn="0" showRowStripes="1" showColumnStripes="0"/>
</table>
</file>

<file path=xl/tables/table143.xml><?xml version="1.0" encoding="utf-8"?>
<table xmlns="http://schemas.openxmlformats.org/spreadsheetml/2006/main" id="143" name="Tabla143" displayName="Tabla143" ref="D244:D253" totalsRowShown="0">
  <autoFilter ref="D244:D253"/>
  <tableColumns count="1">
    <tableColumn id="1" name="LOS_RÍOS_BABAHOYO"/>
  </tableColumns>
  <tableStyleInfo name="TableStyleLight9" showFirstColumn="0" showLastColumn="0" showRowStripes="1" showColumnStripes="0"/>
</table>
</file>

<file path=xl/tables/table144.xml><?xml version="1.0" encoding="utf-8"?>
<table xmlns="http://schemas.openxmlformats.org/spreadsheetml/2006/main" id="144" name="Tabla144" displayName="Tabla144" ref="E244:E246" totalsRowShown="0">
  <autoFilter ref="E244:E246"/>
  <tableColumns count="1">
    <tableColumn id="1" name="LOS_RÍOS_BABA"/>
  </tableColumns>
  <tableStyleInfo name="TableStyleLight9" showFirstColumn="0" showLastColumn="0" showRowStripes="1" showColumnStripes="0"/>
</table>
</file>

<file path=xl/tables/table145.xml><?xml version="1.0" encoding="utf-8"?>
<table xmlns="http://schemas.openxmlformats.org/spreadsheetml/2006/main" id="145" name="Tabla145" displayName="Tabla145" ref="F244:F247" totalsRowShown="0">
  <autoFilter ref="F244:F247"/>
  <tableColumns count="1">
    <tableColumn id="1" name="LOS_RÍOS_BUENA_FE"/>
  </tableColumns>
  <tableStyleInfo name="TableStyleLight9" showFirstColumn="0" showLastColumn="0" showRowStripes="1" showColumnStripes="0"/>
</table>
</file>

<file path=xl/tables/table146.xml><?xml version="1.0" encoding="utf-8"?>
<table xmlns="http://schemas.openxmlformats.org/spreadsheetml/2006/main" id="146" name="Tabla146" displayName="Tabla146" ref="G244:G245" totalsRowShown="0">
  <autoFilter ref="G244:G245"/>
  <tableColumns count="1">
    <tableColumn id="1" name="LOS_RÍOS_MOCACHE"/>
  </tableColumns>
  <tableStyleInfo name="TableStyleLight9" showFirstColumn="0" showLastColumn="0" showRowStripes="1" showColumnStripes="0"/>
</table>
</file>

<file path=xl/tables/table147.xml><?xml version="1.0" encoding="utf-8"?>
<table xmlns="http://schemas.openxmlformats.org/spreadsheetml/2006/main" id="147" name="Tabla147" displayName="Tabla147" ref="H244:H245" totalsRowShown="0">
  <autoFilter ref="H244:H245"/>
  <tableColumns count="1">
    <tableColumn id="1" name="LOS_RÍOS_MONTALVO"/>
  </tableColumns>
  <tableStyleInfo name="TableStyleLight9" showFirstColumn="0" showLastColumn="0" showRowStripes="1" showColumnStripes="0"/>
</table>
</file>

<file path=xl/tables/table148.xml><?xml version="1.0" encoding="utf-8"?>
<table xmlns="http://schemas.openxmlformats.org/spreadsheetml/2006/main" id="148" name="Tabla148" displayName="Tabla148" ref="I244:I245" totalsRowShown="0">
  <autoFilter ref="I244:I245"/>
  <tableColumns count="1">
    <tableColumn id="1" name="LOS_RÍOS_PALENQUE"/>
  </tableColumns>
  <tableStyleInfo name="TableStyleLight9" showFirstColumn="0" showLastColumn="0" showRowStripes="1" showColumnStripes="0"/>
</table>
</file>

<file path=xl/tables/table149.xml><?xml version="1.0" encoding="utf-8"?>
<table xmlns="http://schemas.openxmlformats.org/spreadsheetml/2006/main" id="149" name="Tabla149" displayName="Tabla149" ref="J244:J246" totalsRowShown="0" headerRowDxfId="143" dataDxfId="142">
  <autoFilter ref="J244:J246"/>
  <tableColumns count="1">
    <tableColumn id="1" name="LOS_RÍOS_PUEBLOVIEJO" dataDxfId="141"/>
  </tableColumns>
  <tableStyleInfo name="TableStyleLight9" showFirstColumn="0" showLastColumn="0" showRowStripes="1" showColumnStripes="0"/>
</table>
</file>

<file path=xl/tables/table15.xml><?xml version="1.0" encoding="utf-8"?>
<table xmlns="http://schemas.openxmlformats.org/spreadsheetml/2006/main" id="15" name="Tabla15" displayName="Tabla15" ref="K17:K20" totalsRowShown="0">
  <autoFilter ref="K17:K20"/>
  <tableColumns count="1">
    <tableColumn id="1" name="NABÓN"/>
  </tableColumns>
  <tableStyleInfo name="TableStyleLight9" showFirstColumn="0" showLastColumn="0" showRowStripes="1" showColumnStripes="0"/>
</table>
</file>

<file path=xl/tables/table150.xml><?xml version="1.0" encoding="utf-8"?>
<table xmlns="http://schemas.openxmlformats.org/spreadsheetml/2006/main" id="150" name="Tabla150" displayName="Tabla150" ref="K244:K255" totalsRowShown="0">
  <autoFilter ref="K244:K255"/>
  <tableColumns count="1">
    <tableColumn id="1" name="LOS_RÍOS_QUEVEDO"/>
  </tableColumns>
  <tableStyleInfo name="TableStyleLight9" showFirstColumn="0" showLastColumn="0" showRowStripes="1" showColumnStripes="0"/>
</table>
</file>

<file path=xl/tables/table151.xml><?xml version="1.0" encoding="utf-8"?>
<table xmlns="http://schemas.openxmlformats.org/spreadsheetml/2006/main" id="151" name="Tabla151" displayName="Tabla151" ref="L244:L245" totalsRowShown="0">
  <autoFilter ref="L244:L245"/>
  <tableColumns count="1">
    <tableColumn id="1" name="LOS_RÍOS_QUINSALOMA"/>
  </tableColumns>
  <tableStyleInfo name="TableStyleLight9" showFirstColumn="0" showLastColumn="0" showRowStripes="1" showColumnStripes="0"/>
</table>
</file>

<file path=xl/tables/table152.xml><?xml version="1.0" encoding="utf-8"?>
<table xmlns="http://schemas.openxmlformats.org/spreadsheetml/2006/main" id="152" name="Tabla152" displayName="Tabla152" ref="M244:M246" totalsRowShown="0">
  <autoFilter ref="M244:M246"/>
  <tableColumns count="1">
    <tableColumn id="1" name="LOS_RÍOS_URDANETA"/>
  </tableColumns>
  <tableStyleInfo name="TableStyleLight9" showFirstColumn="0" showLastColumn="0" showRowStripes="1" showColumnStripes="0"/>
</table>
</file>

<file path=xl/tables/table153.xml><?xml version="1.0" encoding="utf-8"?>
<table xmlns="http://schemas.openxmlformats.org/spreadsheetml/2006/main" id="153" name="Tabla153" displayName="Tabla153" ref="N244:N245" totalsRowShown="0">
  <autoFilter ref="N244:N245"/>
  <tableColumns count="1">
    <tableColumn id="1" name="LOS_RÍOS_VALENCIA"/>
  </tableColumns>
  <tableStyleInfo name="TableStyleLight9" showFirstColumn="0" showLastColumn="0" showRowStripes="1" showColumnStripes="0"/>
</table>
</file>

<file path=xl/tables/table154.xml><?xml version="1.0" encoding="utf-8"?>
<table xmlns="http://schemas.openxmlformats.org/spreadsheetml/2006/main" id="154" name="Tabla154" displayName="Tabla154" ref="O244:O248" totalsRowShown="0">
  <autoFilter ref="O244:O248"/>
  <tableColumns count="1">
    <tableColumn id="1" name="LOS_RÍOS_VENTANAS"/>
  </tableColumns>
  <tableStyleInfo name="TableStyleLight9" showFirstColumn="0" showLastColumn="0" showRowStripes="1" showColumnStripes="0"/>
</table>
</file>

<file path=xl/tables/table155.xml><?xml version="1.0" encoding="utf-8"?>
<table xmlns="http://schemas.openxmlformats.org/spreadsheetml/2006/main" id="155" name="Tabla155" displayName="Tabla155" ref="P244:P246" totalsRowShown="0">
  <autoFilter ref="P244:P246"/>
  <tableColumns count="1">
    <tableColumn id="1" name="LOS_RÍOS_VINCES"/>
  </tableColumns>
  <tableStyleInfo name="TableStyleLight9" showFirstColumn="0" showLastColumn="0" showRowStripes="1" showColumnStripes="0"/>
</table>
</file>

<file path=xl/tables/table156.xml><?xml version="1.0" encoding="utf-8"?>
<table xmlns="http://schemas.openxmlformats.org/spreadsheetml/2006/main" id="156" name="Tabla156" displayName="Tabla156" ref="C259:C281" totalsRowShown="0">
  <autoFilter ref="C259:C281"/>
  <tableColumns count="1">
    <tableColumn id="1" name="MANABÍ"/>
  </tableColumns>
  <tableStyleInfo name="TableStyleLight9" showFirstColumn="0" showLastColumn="0" showRowStripes="1" showColumnStripes="0"/>
</table>
</file>

<file path=xl/tables/table157.xml><?xml version="1.0" encoding="utf-8"?>
<table xmlns="http://schemas.openxmlformats.org/spreadsheetml/2006/main" id="157" name="Tabla157" displayName="Tabla157" ref="D259:D275" totalsRowShown="0" headerRowDxfId="140">
  <autoFilter ref="D259:D275"/>
  <tableColumns count="1">
    <tableColumn id="1" name="MANABÍ_PORTOVIEJO"/>
  </tableColumns>
  <tableStyleInfo name="TableStyleLight9" showFirstColumn="0" showLastColumn="0" showRowStripes="1" showColumnStripes="0"/>
</table>
</file>

<file path=xl/tables/table158.xml><?xml version="1.0" encoding="utf-8"?>
<table xmlns="http://schemas.openxmlformats.org/spreadsheetml/2006/main" id="158" name="Tabla158" displayName="Tabla158" ref="E259:E263" totalsRowShown="0">
  <autoFilter ref="E259:E263"/>
  <tableColumns count="1">
    <tableColumn id="1" name="MANABÍ_24_DE_MAYO"/>
  </tableColumns>
  <tableStyleInfo name="TableStyleLight9" showFirstColumn="0" showLastColumn="0" showRowStripes="1" showColumnStripes="0"/>
</table>
</file>

<file path=xl/tables/table159.xml><?xml version="1.0" encoding="utf-8"?>
<table xmlns="http://schemas.openxmlformats.org/spreadsheetml/2006/main" id="159" name="Tabla159" displayName="Tabla159" ref="F259:F262" totalsRowShown="0">
  <autoFilter ref="F259:F262"/>
  <tableColumns count="1">
    <tableColumn id="1" name="MANABÍ_BOLÍVAR"/>
  </tableColumns>
  <tableStyleInfo name="TableStyleLight9" showFirstColumn="0" showLastColumn="0" showRowStripes="1" showColumnStripes="0"/>
</table>
</file>

<file path=xl/tables/table16.xml><?xml version="1.0" encoding="utf-8"?>
<table xmlns="http://schemas.openxmlformats.org/spreadsheetml/2006/main" id="16" name="Tabla16" displayName="Tabla16" ref="L17:L18" totalsRowShown="0">
  <autoFilter ref="L17:L18"/>
  <tableColumns count="1">
    <tableColumn id="1" name="OÑA"/>
  </tableColumns>
  <tableStyleInfo name="TableStyleLight9" showFirstColumn="0" showLastColumn="0" showRowStripes="1" showColumnStripes="0"/>
</table>
</file>

<file path=xl/tables/table160.xml><?xml version="1.0" encoding="utf-8"?>
<table xmlns="http://schemas.openxmlformats.org/spreadsheetml/2006/main" id="160" name="Tabla160" displayName="Tabla160" ref="G259:G268" totalsRowShown="0">
  <autoFilter ref="G259:G268"/>
  <tableColumns count="1">
    <tableColumn id="1" name="MANABÍ_CHONE"/>
  </tableColumns>
  <tableStyleInfo name="TableStyleLight9" showFirstColumn="0" showLastColumn="0" showRowStripes="1" showColumnStripes="0"/>
</table>
</file>

<file path=xl/tables/table161.xml><?xml version="1.0" encoding="utf-8"?>
<table xmlns="http://schemas.openxmlformats.org/spreadsheetml/2006/main" id="161" name="Tabla161" displayName="Tabla161" ref="H259:H262" totalsRowShown="0">
  <autoFilter ref="H259:H262"/>
  <tableColumns count="1">
    <tableColumn id="1" name="MANABÍ_EL_CARMEN"/>
  </tableColumns>
  <tableStyleInfo name="TableStyleLight9" showFirstColumn="0" showLastColumn="0" showRowStripes="1" showColumnStripes="0"/>
</table>
</file>

<file path=xl/tables/table162.xml><?xml version="1.0" encoding="utf-8"?>
<table xmlns="http://schemas.openxmlformats.org/spreadsheetml/2006/main" id="162" name="Tabla162" displayName="Tabla162" ref="I259:I261" totalsRowShown="0">
  <autoFilter ref="I259:I261"/>
  <tableColumns count="1">
    <tableColumn id="1" name="MANABÍ_FLAVIO_ALFARO"/>
  </tableColumns>
  <tableStyleInfo name="TableStyleLight9" showFirstColumn="0" showLastColumn="0" showRowStripes="1" showColumnStripes="0"/>
</table>
</file>

<file path=xl/tables/table163.xml><?xml version="1.0" encoding="utf-8"?>
<table xmlns="http://schemas.openxmlformats.org/spreadsheetml/2006/main" id="164" name="Tabla164" displayName="Tabla164" ref="J259:J260" totalsRowShown="0" headerRowDxfId="139" dataDxfId="138">
  <autoFilter ref="J259:J260"/>
  <tableColumns count="1">
    <tableColumn id="1" name="MANABÍ_JAMA" dataDxfId="137"/>
  </tableColumns>
  <tableStyleInfo name="TableStyleLight9" showFirstColumn="0" showLastColumn="0" showRowStripes="1" showColumnStripes="0"/>
</table>
</file>

<file path=xl/tables/table164.xml><?xml version="1.0" encoding="utf-8"?>
<table xmlns="http://schemas.openxmlformats.org/spreadsheetml/2006/main" id="165" name="Tabla165" displayName="Tabla165" ref="K259:K260" totalsRowShown="0">
  <autoFilter ref="K259:K260"/>
  <tableColumns count="1">
    <tableColumn id="1" name="MANABÍ_JARAMIJÓ"/>
  </tableColumns>
  <tableStyleInfo name="TableStyleLight9" showFirstColumn="0" showLastColumn="0" showRowStripes="1" showColumnStripes="0"/>
</table>
</file>

<file path=xl/tables/table165.xml><?xml version="1.0" encoding="utf-8"?>
<table xmlns="http://schemas.openxmlformats.org/spreadsheetml/2006/main" id="166" name="Tabla166" displayName="Tabla166" ref="L259:L269" totalsRowShown="0">
  <autoFilter ref="L259:L269"/>
  <tableColumns count="1">
    <tableColumn id="1" name="MANABÍ_JIPIJAPA"/>
  </tableColumns>
  <tableStyleInfo name="TableStyleLight9" showFirstColumn="0" showLastColumn="0" showRowStripes="1" showColumnStripes="0"/>
</table>
</file>

<file path=xl/tables/table166.xml><?xml version="1.0" encoding="utf-8"?>
<table xmlns="http://schemas.openxmlformats.org/spreadsheetml/2006/main" id="167" name="Tabla167" displayName="Tabla167" ref="M259:M260" totalsRowShown="0">
  <autoFilter ref="M259:M260"/>
  <tableColumns count="1">
    <tableColumn id="1" name="MANABÍ_JUNÍN"/>
  </tableColumns>
  <tableStyleInfo name="TableStyleLight9" showFirstColumn="0" showLastColumn="0" showRowStripes="1" showColumnStripes="0"/>
</table>
</file>

<file path=xl/tables/table167.xml><?xml version="1.0" encoding="utf-8"?>
<table xmlns="http://schemas.openxmlformats.org/spreadsheetml/2006/main" id="168" name="Tabla168" displayName="Tabla168" ref="N259:N266" totalsRowShown="0">
  <autoFilter ref="N259:N266"/>
  <tableColumns count="1">
    <tableColumn id="1" name="MANABÍ_MANTA"/>
  </tableColumns>
  <tableStyleInfo name="TableStyleLight9" showFirstColumn="0" showLastColumn="0" showRowStripes="1" showColumnStripes="0"/>
</table>
</file>

<file path=xl/tables/table168.xml><?xml version="1.0" encoding="utf-8"?>
<table xmlns="http://schemas.openxmlformats.org/spreadsheetml/2006/main" id="169" name="Tabla169" displayName="Tabla169" ref="O259:O264" totalsRowShown="0">
  <autoFilter ref="O259:O264"/>
  <tableColumns count="1">
    <tableColumn id="1" name="MANABÍ_MONTECRISTI"/>
  </tableColumns>
  <tableStyleInfo name="TableStyleLight9" showFirstColumn="0" showLastColumn="0" showRowStripes="1" showColumnStripes="0"/>
</table>
</file>

<file path=xl/tables/table169.xml><?xml version="1.0" encoding="utf-8"?>
<table xmlns="http://schemas.openxmlformats.org/spreadsheetml/2006/main" id="170" name="Tabla170" displayName="Tabla170" ref="P259:P260" totalsRowShown="0">
  <autoFilter ref="P259:P260"/>
  <tableColumns count="1">
    <tableColumn id="1" name="MANABÍ_OLMEDO"/>
  </tableColumns>
  <tableStyleInfo name="TableStyleLight9" showFirstColumn="0" showLastColumn="0" showRowStripes="1" showColumnStripes="0"/>
</table>
</file>

<file path=xl/tables/table17.xml><?xml version="1.0" encoding="utf-8"?>
<table xmlns="http://schemas.openxmlformats.org/spreadsheetml/2006/main" id="17" name="Tabla17" displayName="Tabla17" ref="M17:M25" totalsRowShown="0">
  <autoFilter ref="M17:M25"/>
  <tableColumns count="1">
    <tableColumn id="1" name="PAUTE"/>
  </tableColumns>
  <tableStyleInfo name="TableStyleLight9" showFirstColumn="0" showLastColumn="0" showRowStripes="1" showColumnStripes="0"/>
</table>
</file>

<file path=xl/tables/table170.xml><?xml version="1.0" encoding="utf-8"?>
<table xmlns="http://schemas.openxmlformats.org/spreadsheetml/2006/main" id="171" name="Tabla171" displayName="Tabla171" ref="Q259:Q263" totalsRowShown="0">
  <autoFilter ref="Q259:Q263"/>
  <tableColumns count="1">
    <tableColumn id="1" name="MANABÍ_PAJÁN"/>
  </tableColumns>
  <tableStyleInfo name="TableStyleLight9" showFirstColumn="0" showLastColumn="0" showRowStripes="1" showColumnStripes="0"/>
</table>
</file>

<file path=xl/tables/table171.xml><?xml version="1.0" encoding="utf-8"?>
<table xmlns="http://schemas.openxmlformats.org/spreadsheetml/2006/main" id="172" name="Tabla172" displayName="Tabla172" ref="R259:R262" totalsRowShown="0">
  <autoFilter ref="R259:R262"/>
  <tableColumns count="1">
    <tableColumn id="1" name="MANABÍ_PEDERNALES"/>
  </tableColumns>
  <tableStyleInfo name="TableStyleLight9" showFirstColumn="0" showLastColumn="0" showRowStripes="1" showColumnStripes="0"/>
</table>
</file>

<file path=xl/tables/table172.xml><?xml version="1.0" encoding="utf-8"?>
<table xmlns="http://schemas.openxmlformats.org/spreadsheetml/2006/main" id="173" name="Tabla173" displayName="Tabla173" ref="S259:S262" totalsRowShown="0">
  <autoFilter ref="S259:S262"/>
  <tableColumns count="1">
    <tableColumn id="1" name="MANABÍ_PICHINCHA"/>
  </tableColumns>
  <tableStyleInfo name="TableStyleLight9" showFirstColumn="0" showLastColumn="0" showRowStripes="1" showColumnStripes="0"/>
</table>
</file>

<file path=xl/tables/table173.xml><?xml version="1.0" encoding="utf-8"?>
<table xmlns="http://schemas.openxmlformats.org/spreadsheetml/2006/main" id="174" name="Tabla174" displayName="Tabla174" ref="T259:T261" totalsRowShown="0">
  <autoFilter ref="T259:T261"/>
  <tableColumns count="1">
    <tableColumn id="1" name="MANABÍ_PUERTO_LÓPEZ"/>
  </tableColumns>
  <tableStyleInfo name="TableStyleLight9" showFirstColumn="0" showLastColumn="0" showRowStripes="1" showColumnStripes="0"/>
</table>
</file>

<file path=xl/tables/table174.xml><?xml version="1.0" encoding="utf-8"?>
<table xmlns="http://schemas.openxmlformats.org/spreadsheetml/2006/main" id="175" name="Tabla175" displayName="Tabla175" ref="U259:U260" totalsRowShown="0">
  <autoFilter ref="U259:U260"/>
  <tableColumns count="1">
    <tableColumn id="1" name="MANABÍ_ROCAFUERTE"/>
  </tableColumns>
  <tableStyleInfo name="TableStyleLight9" showFirstColumn="0" showLastColumn="0" showRowStripes="1" showColumnStripes="0"/>
</table>
</file>

<file path=xl/tables/table175.xml><?xml version="1.0" encoding="utf-8"?>
<table xmlns="http://schemas.openxmlformats.org/spreadsheetml/2006/main" id="176" name="Tabla176" displayName="Tabla176" ref="V259:V260" totalsRowShown="0">
  <autoFilter ref="V259:V260"/>
  <tableColumns count="1">
    <tableColumn id="1" name="MANABÍ_SAN_VICENTE"/>
  </tableColumns>
  <tableStyleInfo name="TableStyleLight9" showFirstColumn="0" showLastColumn="0" showRowStripes="1" showColumnStripes="0"/>
</table>
</file>

<file path=xl/tables/table176.xml><?xml version="1.0" encoding="utf-8"?>
<table xmlns="http://schemas.openxmlformats.org/spreadsheetml/2006/main" id="177" name="Tabla177" displayName="Tabla177" ref="W259:W265" totalsRowShown="0">
  <autoFilter ref="W259:W265"/>
  <tableColumns count="1">
    <tableColumn id="1" name="MANABÍ_SANTA_ANA"/>
  </tableColumns>
  <tableStyleInfo name="TableStyleLight9" showFirstColumn="0" showLastColumn="0" showRowStripes="1" showColumnStripes="0"/>
</table>
</file>

<file path=xl/tables/table177.xml><?xml version="1.0" encoding="utf-8"?>
<table xmlns="http://schemas.openxmlformats.org/spreadsheetml/2006/main" id="178" name="Tabla178" displayName="Tabla178" ref="X259:X263" totalsRowShown="0">
  <autoFilter ref="X259:X263"/>
  <tableColumns count="1">
    <tableColumn id="1" name="MANABÍ_SUCRE"/>
  </tableColumns>
  <tableStyleInfo name="TableStyleLight9" showFirstColumn="0" showLastColumn="0" showRowStripes="1" showColumnStripes="0"/>
</table>
</file>

<file path=xl/tables/table178.xml><?xml version="1.0" encoding="utf-8"?>
<table xmlns="http://schemas.openxmlformats.org/spreadsheetml/2006/main" id="179" name="Tabla179" displayName="Tabla179" ref="Y259:Y261" totalsRowShown="0">
  <autoFilter ref="Y259:Y261"/>
  <tableColumns count="1">
    <tableColumn id="1" name="MANABÍ_TOSAGUA"/>
  </tableColumns>
  <tableStyleInfo name="TableStyleLight9" showFirstColumn="0" showLastColumn="0" showRowStripes="1" showColumnStripes="0"/>
</table>
</file>

<file path=xl/tables/table179.xml><?xml version="1.0" encoding="utf-8"?>
<table xmlns="http://schemas.openxmlformats.org/spreadsheetml/2006/main" id="163" name="Tabla163" displayName="Tabla163" ref="C283:C295" totalsRowShown="0">
  <autoFilter ref="C283:C295"/>
  <tableColumns count="1">
    <tableColumn id="1" name="MORONA_SANTIAGO"/>
  </tableColumns>
  <tableStyleInfo name="TableStyleLight9" showFirstColumn="0" showLastColumn="0" showRowStripes="1" showColumnStripes="0"/>
</table>
</file>

<file path=xl/tables/table18.xml><?xml version="1.0" encoding="utf-8"?>
<table xmlns="http://schemas.openxmlformats.org/spreadsheetml/2006/main" id="18" name="Tabla18" displayName="Tabla18" ref="N17:N18" totalsRowShown="0">
  <autoFilter ref="N17:N18"/>
  <tableColumns count="1">
    <tableColumn id="1" name="PUCARÁ"/>
  </tableColumns>
  <tableStyleInfo name="TableStyleLight9" showFirstColumn="0" showLastColumn="0" showRowStripes="1" showColumnStripes="0"/>
</table>
</file>

<file path=xl/tables/table180.xml><?xml version="1.0" encoding="utf-8"?>
<table xmlns="http://schemas.openxmlformats.org/spreadsheetml/2006/main" id="180" name="Tabla180" displayName="Tabla180" ref="D283:D292" totalsRowShown="0">
  <autoFilter ref="D283:D292"/>
  <tableColumns count="1">
    <tableColumn id="1" name="MORONA_SANTIAGO_MORONA"/>
  </tableColumns>
  <tableStyleInfo name="TableStyleLight9" showFirstColumn="0" showLastColumn="0" showRowStripes="1" showColumnStripes="0"/>
</table>
</file>

<file path=xl/tables/table181.xml><?xml version="1.0" encoding="utf-8"?>
<table xmlns="http://schemas.openxmlformats.org/spreadsheetml/2006/main" id="181" name="Tabla181" displayName="Tabla181" ref="E283:E293" totalsRowShown="0">
  <autoFilter ref="E283:E293"/>
  <tableColumns count="1">
    <tableColumn id="1" name="MORONA_SANTIAGO_GUALAQUIZA"/>
  </tableColumns>
  <tableStyleInfo name="TableStyleLight9" showFirstColumn="0" showLastColumn="0" showRowStripes="1" showColumnStripes="0"/>
</table>
</file>

<file path=xl/tables/table182.xml><?xml version="1.0" encoding="utf-8"?>
<table xmlns="http://schemas.openxmlformats.org/spreadsheetml/2006/main" id="182" name="Tabla182" displayName="Tabla182" ref="F283:F284" totalsRowShown="0">
  <autoFilter ref="F283:F284"/>
  <tableColumns count="1">
    <tableColumn id="1" name="MORONA_SANTIAGO_HUAMBOYA"/>
  </tableColumns>
  <tableStyleInfo name="TableStyleLight9" showFirstColumn="0" showLastColumn="0" showRowStripes="1" showColumnStripes="0"/>
</table>
</file>

<file path=xl/tables/table183.xml><?xml version="1.0" encoding="utf-8"?>
<table xmlns="http://schemas.openxmlformats.org/spreadsheetml/2006/main" id="183" name="Tabla183" displayName="Tabla183" ref="G283:G289" totalsRowShown="0">
  <autoFilter ref="G283:G289"/>
  <tableColumns count="1">
    <tableColumn id="1" name="MORONA_SANTIAGO_LIMÓN_INDANZA"/>
  </tableColumns>
  <tableStyleInfo name="TableStyleLight9" showFirstColumn="0" showLastColumn="0" showRowStripes="1" showColumnStripes="0"/>
</table>
</file>

<file path=xl/tables/table184.xml><?xml version="1.0" encoding="utf-8"?>
<table xmlns="http://schemas.openxmlformats.org/spreadsheetml/2006/main" id="184" name="Tabla184" displayName="Tabla184" ref="H283:H285" totalsRowShown="0">
  <autoFilter ref="H283:H285"/>
  <tableColumns count="1">
    <tableColumn id="1" name="LOGROÑO"/>
  </tableColumns>
  <tableStyleInfo name="TableStyleLight9" showFirstColumn="0" showLastColumn="0" showRowStripes="1" showColumnStripes="0"/>
</table>
</file>

<file path=xl/tables/table185.xml><?xml version="1.0" encoding="utf-8"?>
<table xmlns="http://schemas.openxmlformats.org/spreadsheetml/2006/main" id="185" name="Tabla185" displayName="Tabla185" ref="I283:I284" totalsRowShown="0">
  <autoFilter ref="I283:I284"/>
  <tableColumns count="1">
    <tableColumn id="1" name="MORONA_SANTIAGO_PABLO_SEXTO"/>
  </tableColumns>
  <tableStyleInfo name="TableStyleLight9" showFirstColumn="0" showLastColumn="0" showRowStripes="1" showColumnStripes="0"/>
</table>
</file>

<file path=xl/tables/table186.xml><?xml version="1.0" encoding="utf-8"?>
<table xmlns="http://schemas.openxmlformats.org/spreadsheetml/2006/main" id="186" name="Tabla186" displayName="Tabla186" ref="J283:J287" totalsRowShown="0" headerRowDxfId="136" dataDxfId="135">
  <autoFilter ref="J283:J287"/>
  <tableColumns count="1">
    <tableColumn id="1" name="MORONA_SANTIAGO_PALORA" dataDxfId="134"/>
  </tableColumns>
  <tableStyleInfo name="TableStyleLight9" showFirstColumn="0" showLastColumn="0" showRowStripes="1" showColumnStripes="0"/>
</table>
</file>

<file path=xl/tables/table187.xml><?xml version="1.0" encoding="utf-8"?>
<table xmlns="http://schemas.openxmlformats.org/spreadsheetml/2006/main" id="187" name="Tabla187" displayName="Tabla187" ref="K283:K287" totalsRowShown="0">
  <autoFilter ref="K283:K287"/>
  <tableColumns count="1">
    <tableColumn id="1" name="MORONA_SANTIAGO_SAN_JUAN_BOSCO"/>
  </tableColumns>
  <tableStyleInfo name="TableStyleLight9" showFirstColumn="0" showLastColumn="0" showRowStripes="1" showColumnStripes="0"/>
</table>
</file>

<file path=xl/tables/table188.xml><?xml version="1.0" encoding="utf-8"?>
<table xmlns="http://schemas.openxmlformats.org/spreadsheetml/2006/main" id="188" name="Tabla188" displayName="Tabla188" ref="L283:L289" totalsRowShown="0">
  <autoFilter ref="L283:L289"/>
  <tableColumns count="1">
    <tableColumn id="1" name="MORONA_SANTIAGO_SANTIAGO_DE_MÉNDEZ"/>
  </tableColumns>
  <tableStyleInfo name="TableStyleLight9" showFirstColumn="0" showLastColumn="0" showRowStripes="1" showColumnStripes="0"/>
</table>
</file>

<file path=xl/tables/table189.xml><?xml version="1.0" encoding="utf-8"?>
<table xmlns="http://schemas.openxmlformats.org/spreadsheetml/2006/main" id="189" name="Tabla189" displayName="Tabla189" ref="M283:M286" totalsRowShown="0">
  <autoFilter ref="M283:M286"/>
  <tableColumns count="1">
    <tableColumn id="1" name="MORONA_SANTIAGO_SUCÚA"/>
  </tableColumns>
  <tableStyleInfo name="TableStyleLight9" showFirstColumn="0" showLastColumn="0" showRowStripes="1" showColumnStripes="0"/>
</table>
</file>

<file path=xl/tables/table19.xml><?xml version="1.0" encoding="utf-8"?>
<table xmlns="http://schemas.openxmlformats.org/spreadsheetml/2006/main" id="19" name="Tabla19" displayName="Tabla19" ref="O17:O18" totalsRowShown="0">
  <autoFilter ref="O17:O18"/>
  <tableColumns count="1">
    <tableColumn id="1" name="SAN_FERNANDO"/>
  </tableColumns>
  <tableStyleInfo name="TableStyleLight9" showFirstColumn="0" showLastColumn="0" showRowStripes="1" showColumnStripes="0"/>
</table>
</file>

<file path=xl/tables/table190.xml><?xml version="1.0" encoding="utf-8"?>
<table xmlns="http://schemas.openxmlformats.org/spreadsheetml/2006/main" id="190" name="Tabla190" displayName="Tabla190" ref="N283:N287" totalsRowShown="0">
  <autoFilter ref="N283:N287"/>
  <tableColumns count="1">
    <tableColumn id="1" name="MORONA_SANTIAGO_TAISHA"/>
  </tableColumns>
  <tableStyleInfo name="TableStyleLight9" showFirstColumn="0" showLastColumn="0" showRowStripes="1" showColumnStripes="0"/>
</table>
</file>

<file path=xl/tables/table191.xml><?xml version="1.0" encoding="utf-8"?>
<table xmlns="http://schemas.openxmlformats.org/spreadsheetml/2006/main" id="191" name="Tabla191" displayName="Tabla191" ref="O283:O285" totalsRowShown="0">
  <autoFilter ref="O283:O285"/>
  <tableColumns count="1">
    <tableColumn id="1" name="MORONA_SANTIAGO_TIWINTZA"/>
  </tableColumns>
  <tableStyleInfo name="TableStyleLight9" showFirstColumn="0" showLastColumn="0" showRowStripes="1" showColumnStripes="0"/>
</table>
</file>

<file path=xl/tables/table192.xml><?xml version="1.0" encoding="utf-8"?>
<table xmlns="http://schemas.openxmlformats.org/spreadsheetml/2006/main" id="192" name="Tabla192" displayName="Tabla192" ref="C297:C302" totalsRowShown="0">
  <autoFilter ref="C297:C302"/>
  <tableColumns count="1">
    <tableColumn id="1" name="NAPO"/>
  </tableColumns>
  <tableStyleInfo name="TableStyleLight9" showFirstColumn="0" showLastColumn="0" showRowStripes="1" showColumnStripes="0"/>
</table>
</file>

<file path=xl/tables/table193.xml><?xml version="1.0" encoding="utf-8"?>
<table xmlns="http://schemas.openxmlformats.org/spreadsheetml/2006/main" id="193" name="Tabla193" displayName="Tabla193" ref="D297:D304" totalsRowShown="0">
  <autoFilter ref="D297:D304"/>
  <tableColumns count="1">
    <tableColumn id="1" name="NAPO_TENA"/>
  </tableColumns>
  <tableStyleInfo name="TableStyleLight9" showFirstColumn="0" showLastColumn="0" showRowStripes="1" showColumnStripes="0"/>
</table>
</file>

<file path=xl/tables/table194.xml><?xml version="1.0" encoding="utf-8"?>
<table xmlns="http://schemas.openxmlformats.org/spreadsheetml/2006/main" id="194" name="Tabla194" displayName="Tabla194" ref="E297:E300" totalsRowShown="0">
  <autoFilter ref="E297:E300"/>
  <tableColumns count="1">
    <tableColumn id="1" name="NAPO_ARCHIDONA"/>
  </tableColumns>
  <tableStyleInfo name="TableStyleLight9" showFirstColumn="0" showLastColumn="0" showRowStripes="1" showColumnStripes="0"/>
</table>
</file>

<file path=xl/tables/table195.xml><?xml version="1.0" encoding="utf-8"?>
<table xmlns="http://schemas.openxmlformats.org/spreadsheetml/2006/main" id="195" name="Tabla195" displayName="Tabla195" ref="F297:F298" totalsRowShown="0">
  <autoFilter ref="F297:F298"/>
  <tableColumns count="1">
    <tableColumn id="1" name="NAPO_CARLOS_JULIO_AROSEMENA_TOLA"/>
  </tableColumns>
  <tableStyleInfo name="TableStyleLight9" showFirstColumn="0" showLastColumn="0" showRowStripes="1" showColumnStripes="0"/>
</table>
</file>

<file path=xl/tables/table196.xml><?xml version="1.0" encoding="utf-8"?>
<table xmlns="http://schemas.openxmlformats.org/spreadsheetml/2006/main" id="196" name="Tabla196" displayName="Tabla196" ref="G297:G302" totalsRowShown="0">
  <autoFilter ref="G297:G302"/>
  <tableColumns count="1">
    <tableColumn id="1" name="NAPO_EL_CHACO"/>
  </tableColumns>
  <tableStyleInfo name="TableStyleLight9" showFirstColumn="0" showLastColumn="0" showRowStripes="1" showColumnStripes="0"/>
</table>
</file>

<file path=xl/tables/table197.xml><?xml version="1.0" encoding="utf-8"?>
<table xmlns="http://schemas.openxmlformats.org/spreadsheetml/2006/main" id="197" name="Tabla197" displayName="Tabla197" ref="H297:H303" totalsRowShown="0">
  <autoFilter ref="H297:H303"/>
  <tableColumns count="1">
    <tableColumn id="1" name="NAPO_QUIJOS"/>
  </tableColumns>
  <tableStyleInfo name="TableStyleLight9" showFirstColumn="0" showLastColumn="0" showRowStripes="1" showColumnStripes="0"/>
</table>
</file>

<file path=xl/tables/table198.xml><?xml version="1.0" encoding="utf-8"?>
<table xmlns="http://schemas.openxmlformats.org/spreadsheetml/2006/main" id="198" name="Tabla198" displayName="Tabla198" ref="C306:C310" totalsRowShown="0">
  <autoFilter ref="C306:C310"/>
  <tableColumns count="1">
    <tableColumn id="1" name="PASTAZA"/>
  </tableColumns>
  <tableStyleInfo name="TableStyleLight9" showFirstColumn="0" showLastColumn="0" showRowStripes="1" showColumnStripes="0"/>
</table>
</file>

<file path=xl/tables/table199.xml><?xml version="1.0" encoding="utf-8"?>
<table xmlns="http://schemas.openxmlformats.org/spreadsheetml/2006/main" id="199" name="Tabla199" displayName="Tabla199" ref="D306:D320" totalsRowShown="0">
  <autoFilter ref="D306:D320"/>
  <tableColumns count="1">
    <tableColumn id="1" name="PASTAZA_PASTAZA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3" name="Tabla3" displayName="Tabla3" ref="B2:B26" totalsRowShown="0" dataDxfId="184">
  <autoFilter ref="B2:B26"/>
  <tableColumns count="1">
    <tableColumn id="1" name="PROVINCIAS" dataDxfId="183"/>
  </tableColumns>
  <tableStyleInfo name="TableStyleLight9" showFirstColumn="0" showLastColumn="0" showRowStripes="1" showColumnStripes="0"/>
</table>
</file>

<file path=xl/tables/table20.xml><?xml version="1.0" encoding="utf-8"?>
<table xmlns="http://schemas.openxmlformats.org/spreadsheetml/2006/main" id="20" name="Tabla20" displayName="Tabla20" ref="P17:P20" totalsRowShown="0">
  <autoFilter ref="P17:P20"/>
  <tableColumns count="1">
    <tableColumn id="1" name="SANTA_ISABEL"/>
  </tableColumns>
  <tableStyleInfo name="TableStyleLight9" showFirstColumn="0" showLastColumn="0" showRowStripes="1" showColumnStripes="0"/>
</table>
</file>

<file path=xl/tables/table200.xml><?xml version="1.0" encoding="utf-8"?>
<table xmlns="http://schemas.openxmlformats.org/spreadsheetml/2006/main" id="200" name="Tabla200" displayName="Tabla200" ref="E306:E307" totalsRowShown="0">
  <autoFilter ref="E306:E307"/>
  <tableColumns count="1">
    <tableColumn id="1" name="PASTAZA_ARAJUNO"/>
  </tableColumns>
  <tableStyleInfo name="TableStyleLight9" showFirstColumn="0" showLastColumn="0" showRowStripes="1" showColumnStripes="0"/>
</table>
</file>

<file path=xl/tables/table201.xml><?xml version="1.0" encoding="utf-8"?>
<table xmlns="http://schemas.openxmlformats.org/spreadsheetml/2006/main" id="201" name="Tabla201" displayName="Tabla201" ref="F306:F308" totalsRowShown="0">
  <autoFilter ref="F306:F308"/>
  <tableColumns count="1">
    <tableColumn id="1" name="PASTAZA_MERA"/>
  </tableColumns>
  <tableStyleInfo name="TableStyleLight9" showFirstColumn="0" showLastColumn="0" showRowStripes="1" showColumnStripes="0"/>
</table>
</file>

<file path=xl/tables/table202.xml><?xml version="1.0" encoding="utf-8"?>
<table xmlns="http://schemas.openxmlformats.org/spreadsheetml/2006/main" id="202" name="Tabla202" displayName="Tabla202" ref="G306:G307" totalsRowShown="0">
  <autoFilter ref="G306:G307"/>
  <tableColumns count="1">
    <tableColumn id="1" name="PASTAZA_SANTA_CLARA"/>
  </tableColumns>
  <tableStyleInfo name="TableStyleLight9" showFirstColumn="0" showLastColumn="0" showRowStripes="1" showColumnStripes="0"/>
</table>
</file>

<file path=xl/tables/table203.xml><?xml version="1.0" encoding="utf-8"?>
<table xmlns="http://schemas.openxmlformats.org/spreadsheetml/2006/main" id="203" name="Tabla203" displayName="Tabla203" ref="C322:C330" totalsRowShown="0">
  <autoFilter ref="C322:C330"/>
  <tableColumns count="1">
    <tableColumn id="1" name="PICHINCHA"/>
  </tableColumns>
  <tableStyleInfo name="TableStyleLight9" showFirstColumn="0" showLastColumn="0" showRowStripes="1" showColumnStripes="0"/>
</table>
</file>

<file path=xl/tables/table204.xml><?xml version="1.0" encoding="utf-8"?>
<table xmlns="http://schemas.openxmlformats.org/spreadsheetml/2006/main" id="204" name="Tabla204" displayName="Tabla204" ref="D322:D387" totalsRowShown="0">
  <autoFilter ref="D322:D387"/>
  <tableColumns count="1">
    <tableColumn id="1" name="PICHINCHA_QUITO"/>
  </tableColumns>
  <tableStyleInfo name="TableStyleLight9" showFirstColumn="0" showLastColumn="0" showRowStripes="1" showColumnStripes="0"/>
</table>
</file>

<file path=xl/tables/table205.xml><?xml version="1.0" encoding="utf-8"?>
<table xmlns="http://schemas.openxmlformats.org/spreadsheetml/2006/main" id="205" name="Tabla205" displayName="Tabla205" ref="E322:E330" totalsRowShown="0">
  <autoFilter ref="E322:E330"/>
  <tableColumns count="1">
    <tableColumn id="1" name="PICHINCHA_CAYAMBE"/>
  </tableColumns>
  <tableStyleInfo name="TableStyleLight9" showFirstColumn="0" showLastColumn="0" showRowStripes="1" showColumnStripes="0"/>
</table>
</file>

<file path=xl/tables/table206.xml><?xml version="1.0" encoding="utf-8"?>
<table xmlns="http://schemas.openxmlformats.org/spreadsheetml/2006/main" id="206" name="Tabla206" displayName="Tabla206" ref="F322:F330" totalsRowShown="0">
  <autoFilter ref="F322:F330"/>
  <tableColumns count="1">
    <tableColumn id="1" name="PICHINCHA_MEJÍA"/>
  </tableColumns>
  <tableStyleInfo name="TableStyleLight9" showFirstColumn="0" showLastColumn="0" showRowStripes="1" showColumnStripes="0"/>
</table>
</file>

<file path=xl/tables/table207.xml><?xml version="1.0" encoding="utf-8"?>
<table xmlns="http://schemas.openxmlformats.org/spreadsheetml/2006/main" id="207" name="Tabla207" displayName="Tabla207" ref="G322:G327" totalsRowShown="0">
  <autoFilter ref="G322:G327"/>
  <tableColumns count="1">
    <tableColumn id="1" name="PICHINCHA_PEDRO_MONCAYO"/>
  </tableColumns>
  <tableStyleInfo name="TableStyleLight9" showFirstColumn="0" showLastColumn="0" showRowStripes="1" showColumnStripes="0"/>
</table>
</file>

<file path=xl/tables/table208.xml><?xml version="1.0" encoding="utf-8"?>
<table xmlns="http://schemas.openxmlformats.org/spreadsheetml/2006/main" id="208" name="Tabla208" displayName="Tabla208" ref="H322:H323" totalsRowShown="0">
  <autoFilter ref="H322:H323"/>
  <tableColumns count="1">
    <tableColumn id="1" name="PICHINCHA_PEDRO_VICENTE_MALDONADO"/>
  </tableColumns>
  <tableStyleInfo name="TableStyleLight9" showFirstColumn="0" showLastColumn="0" showRowStripes="1" showColumnStripes="0"/>
</table>
</file>

<file path=xl/tables/table209.xml><?xml version="1.0" encoding="utf-8"?>
<table xmlns="http://schemas.openxmlformats.org/spreadsheetml/2006/main" id="209" name="Tabla209" displayName="Tabla209" ref="I322:I323" totalsRowShown="0">
  <autoFilter ref="I322:I323"/>
  <tableColumns count="1">
    <tableColumn id="1" name="PICHINCHA_PUERTO_QUITO"/>
  </tableColumns>
  <tableStyleInfo name="TableStyleLight9" showFirstColumn="0" showLastColumn="0" showRowStripes="1" showColumnStripes="0"/>
</table>
</file>

<file path=xl/tables/table21.xml><?xml version="1.0" encoding="utf-8"?>
<table xmlns="http://schemas.openxmlformats.org/spreadsheetml/2006/main" id="21" name="Tabla21" displayName="Tabla21" ref="Q17:Q19" totalsRowShown="0">
  <autoFilter ref="Q17:Q19"/>
  <tableColumns count="1">
    <tableColumn id="1" name="SEVILLA_DE_ORO"/>
  </tableColumns>
  <tableStyleInfo name="TableStyleLight9" showFirstColumn="0" showLastColumn="0" showRowStripes="1" showColumnStripes="0"/>
</table>
</file>

<file path=xl/tables/table210.xml><?xml version="1.0" encoding="utf-8"?>
<table xmlns="http://schemas.openxmlformats.org/spreadsheetml/2006/main" id="210" name="Tabla210" displayName="Tabla210" ref="J322:J328" totalsRowShown="0" headerRowDxfId="133" dataDxfId="132">
  <autoFilter ref="J322:J328"/>
  <tableColumns count="1">
    <tableColumn id="1" name="PICHINCHA_RUMIÑAHUI" dataDxfId="131"/>
  </tableColumns>
  <tableStyleInfo name="TableStyleLight9" showFirstColumn="0" showLastColumn="0" showRowStripes="1" showColumnStripes="0"/>
</table>
</file>

<file path=xl/tables/table211.xml><?xml version="1.0" encoding="utf-8"?>
<table xmlns="http://schemas.openxmlformats.org/spreadsheetml/2006/main" id="211" name="Tabla211" displayName="Tabla211" ref="K322:K323" totalsRowShown="0" dataDxfId="130">
  <autoFilter ref="K322:K323"/>
  <tableColumns count="1">
    <tableColumn id="1" name="PICHINCHA_SAN_MIGUEL_DE_LOS_BANCOS" dataDxfId="129"/>
  </tableColumns>
  <tableStyleInfo name="TableStyleLight9" showFirstColumn="0" showLastColumn="0" showRowStripes="1" showColumnStripes="0"/>
</table>
</file>

<file path=xl/tables/table212.xml><?xml version="1.0" encoding="utf-8"?>
<table xmlns="http://schemas.openxmlformats.org/spreadsheetml/2006/main" id="212" name="Tabla212" displayName="Tabla212" ref="C389:C392" totalsRowShown="0">
  <autoFilter ref="C389:C392"/>
  <tableColumns count="1">
    <tableColumn id="1" name="SANTA_ELENA"/>
  </tableColumns>
  <tableStyleInfo name="TableStyleLight9" showFirstColumn="0" showLastColumn="0" showRowStripes="1" showColumnStripes="0"/>
</table>
</file>

<file path=xl/tables/table213.xml><?xml version="1.0" encoding="utf-8"?>
<table xmlns="http://schemas.openxmlformats.org/spreadsheetml/2006/main" id="213" name="Tabla213" displayName="Tabla213" ref="D389:D397" totalsRowShown="0">
  <autoFilter ref="D389:D397"/>
  <tableColumns count="1">
    <tableColumn id="1" name="SANTA_ELENA_SANTA_ELENA"/>
  </tableColumns>
  <tableStyleInfo name="TableStyleLight9" showFirstColumn="0" showLastColumn="0" showRowStripes="1" showColumnStripes="0"/>
</table>
</file>

<file path=xl/tables/table214.xml><?xml version="1.0" encoding="utf-8"?>
<table xmlns="http://schemas.openxmlformats.org/spreadsheetml/2006/main" id="214" name="Tabla214" displayName="Tabla214" ref="E389:E390" totalsRowShown="0">
  <autoFilter ref="E389:E390"/>
  <tableColumns count="1">
    <tableColumn id="1" name="SANTA_ELENA_LA_LIBERTAD"/>
  </tableColumns>
  <tableStyleInfo name="TableStyleLight9" showFirstColumn="0" showLastColumn="0" showRowStripes="1" showColumnStripes="0"/>
</table>
</file>

<file path=xl/tables/table215.xml><?xml version="1.0" encoding="utf-8"?>
<table xmlns="http://schemas.openxmlformats.org/spreadsheetml/2006/main" id="215" name="Tabla215" displayName="Tabla215" ref="F389:F395" totalsRowShown="0">
  <autoFilter ref="F389:F395"/>
  <tableColumns count="1">
    <tableColumn id="1" name="SANTA_ELENA_SALINAS"/>
  </tableColumns>
  <tableStyleInfo name="TableStyleLight9" showFirstColumn="0" showLastColumn="0" showRowStripes="1" showColumnStripes="0"/>
</table>
</file>

<file path=xl/tables/table216.xml><?xml version="1.0" encoding="utf-8"?>
<table xmlns="http://schemas.openxmlformats.org/spreadsheetml/2006/main" id="216" name="Tabla216" displayName="Tabla216" ref="C399:C401" totalsRowShown="0">
  <autoFilter ref="C399:C401"/>
  <tableColumns count="1">
    <tableColumn id="1" name="STO.D.TSÁCHILAS"/>
  </tableColumns>
  <tableStyleInfo name="TableStyleLight9" showFirstColumn="0" showLastColumn="0" showRowStripes="1" showColumnStripes="0"/>
</table>
</file>

<file path=xl/tables/table217.xml><?xml version="1.0" encoding="utf-8"?>
<table xmlns="http://schemas.openxmlformats.org/spreadsheetml/2006/main" id="217" name="Tabla217" displayName="Tabla217" ref="D399:D413" totalsRowShown="0" headerRowDxfId="128">
  <autoFilter ref="D399:D413"/>
  <tableColumns count="1">
    <tableColumn id="1" name="STO.D.TSÁCHILAS_SANTO_DOMINGO"/>
  </tableColumns>
  <tableStyleInfo name="TableStyleLight9" showFirstColumn="0" showLastColumn="0" showRowStripes="1" showColumnStripes="0"/>
</table>
</file>

<file path=xl/tables/table218.xml><?xml version="1.0" encoding="utf-8"?>
<table xmlns="http://schemas.openxmlformats.org/spreadsheetml/2006/main" id="218" name="Tabla218" displayName="Tabla218" ref="E399:E400" totalsRowShown="0">
  <autoFilter ref="E399:E400"/>
  <tableColumns count="1">
    <tableColumn id="1" name="STO.D.TSÁCHILAS_LA_CONCORDIA"/>
  </tableColumns>
  <tableStyleInfo name="TableStyleLight9" showFirstColumn="0" showLastColumn="0" showRowStripes="1" showColumnStripes="0"/>
</table>
</file>

<file path=xl/tables/table219.xml><?xml version="1.0" encoding="utf-8"?>
<table xmlns="http://schemas.openxmlformats.org/spreadsheetml/2006/main" id="219" name="Tabla219" displayName="Tabla219" ref="C415:C422" totalsRowShown="0">
  <autoFilter ref="C415:C422"/>
  <tableColumns count="1">
    <tableColumn id="1" name="SUCUMBÍOS"/>
  </tableColumns>
  <tableStyleInfo name="TableStyleLight9" showFirstColumn="0" showLastColumn="0" showRowStripes="1" showColumnStripes="0"/>
</table>
</file>

<file path=xl/tables/table22.xml><?xml version="1.0" encoding="utf-8"?>
<table xmlns="http://schemas.openxmlformats.org/spreadsheetml/2006/main" id="22" name="Tabla22" displayName="Tabla22" ref="R17:R23" totalsRowShown="0">
  <autoFilter ref="R17:R23"/>
  <tableColumns count="1">
    <tableColumn id="1" name="SÍGSIG"/>
  </tableColumns>
  <tableStyleInfo name="TableStyleLight9" showFirstColumn="0" showLastColumn="0" showRowStripes="1" showColumnStripes="0"/>
</table>
</file>

<file path=xl/tables/table220.xml><?xml version="1.0" encoding="utf-8"?>
<table xmlns="http://schemas.openxmlformats.org/spreadsheetml/2006/main" id="220" name="Tabla220" displayName="Tabla220" ref="D415:D423" totalsRowShown="0" headerRowDxfId="127">
  <autoFilter ref="D415:D423"/>
  <tableColumns count="1">
    <tableColumn id="1" name="SUCUMBÍOS_LAGO_AGRIO"/>
  </tableColumns>
  <tableStyleInfo name="TableStyleLight9" showFirstColumn="0" showLastColumn="0" showRowStripes="1" showColumnStripes="0"/>
</table>
</file>

<file path=xl/tables/table221.xml><?xml version="1.0" encoding="utf-8"?>
<table xmlns="http://schemas.openxmlformats.org/spreadsheetml/2006/main" id="221" name="Tabla221" displayName="Tabla221" ref="E415:E418" totalsRowShown="0">
  <autoFilter ref="E415:E418"/>
  <tableColumns count="1">
    <tableColumn id="1" name="SUCUMBÍOS_CASCALES"/>
  </tableColumns>
  <tableStyleInfo name="TableStyleLight9" showFirstColumn="0" showLastColumn="0" showRowStripes="1" showColumnStripes="0"/>
</table>
</file>

<file path=xl/tables/table222.xml><?xml version="1.0" encoding="utf-8"?>
<table xmlns="http://schemas.openxmlformats.org/spreadsheetml/2006/main" id="222" name="Tabla222" displayName="Tabla222" ref="F415:F418" totalsRowShown="0">
  <autoFilter ref="F415:F418"/>
  <tableColumns count="1">
    <tableColumn id="1" name="SUCUMBÍOS_CUYABENO"/>
  </tableColumns>
  <tableStyleInfo name="TableStyleLight9" showFirstColumn="0" showLastColumn="0" showRowStripes="1" showColumnStripes="0"/>
</table>
</file>

<file path=xl/tables/table223.xml><?xml version="1.0" encoding="utf-8"?>
<table xmlns="http://schemas.openxmlformats.org/spreadsheetml/2006/main" id="223" name="Tabla223" displayName="Tabla223" ref="G415:G419" totalsRowShown="0">
  <autoFilter ref="G415:G419"/>
  <tableColumns count="1">
    <tableColumn id="1" name="SUCUMBÍOS_GONZALO_PIZARRO"/>
  </tableColumns>
  <tableStyleInfo name="TableStyleLight9" showFirstColumn="0" showLastColumn="0" showRowStripes="1" showColumnStripes="0"/>
</table>
</file>

<file path=xl/tables/table224.xml><?xml version="1.0" encoding="utf-8"?>
<table xmlns="http://schemas.openxmlformats.org/spreadsheetml/2006/main" id="224" name="Tabla224" displayName="Tabla224" ref="H415:H420" totalsRowShown="0">
  <autoFilter ref="H415:H420"/>
  <tableColumns count="1">
    <tableColumn id="1" name="SUCUMBÍOS_PUTUMAYO"/>
  </tableColumns>
  <tableStyleInfo name="TableStyleLight9" showFirstColumn="0" showLastColumn="0" showRowStripes="1" showColumnStripes="0"/>
</table>
</file>

<file path=xl/tables/table225.xml><?xml version="1.0" encoding="utf-8"?>
<table xmlns="http://schemas.openxmlformats.org/spreadsheetml/2006/main" id="225" name="Tabla225" displayName="Tabla225" ref="I415:I420" totalsRowShown="0">
  <autoFilter ref="I415:I420"/>
  <tableColumns count="1">
    <tableColumn id="1" name="SUCUMBÍOS_SHUSHUFINDI"/>
  </tableColumns>
  <tableStyleInfo name="TableStyleLight9" showFirstColumn="0" showLastColumn="0" showRowStripes="1" showColumnStripes="0"/>
</table>
</file>

<file path=xl/tables/table226.xml><?xml version="1.0" encoding="utf-8"?>
<table xmlns="http://schemas.openxmlformats.org/spreadsheetml/2006/main" id="226" name="Tabla226" displayName="Tabla226" ref="J415:J420" totalsRowShown="0" headerRowDxfId="126" dataDxfId="125">
  <autoFilter ref="J415:J420"/>
  <tableColumns count="1">
    <tableColumn id="1" name="SUCUMBÍOS_SUCUMBÍOS" dataDxfId="124"/>
  </tableColumns>
  <tableStyleInfo name="TableStyleLight9" showFirstColumn="0" showLastColumn="0" showRowStripes="1" showColumnStripes="0"/>
</table>
</file>

<file path=xl/tables/table227.xml><?xml version="1.0" encoding="utf-8"?>
<table xmlns="http://schemas.openxmlformats.org/spreadsheetml/2006/main" id="227" name="Tabla227" displayName="Tabla227" ref="C425:C434" totalsRowShown="0">
  <autoFilter ref="C425:C434"/>
  <tableColumns count="1">
    <tableColumn id="1" name="TUNGURAHUA"/>
  </tableColumns>
  <tableStyleInfo name="TableStyleLight9" showFirstColumn="0" showLastColumn="0" showRowStripes="1" showColumnStripes="0"/>
</table>
</file>

<file path=xl/tables/table228.xml><?xml version="1.0" encoding="utf-8"?>
<table xmlns="http://schemas.openxmlformats.org/spreadsheetml/2006/main" id="228" name="Tabla228" displayName="Tabla228" ref="D425:D453" totalsRowShown="0">
  <autoFilter ref="D425:D453"/>
  <tableColumns count="1">
    <tableColumn id="1" name="TUNGURAHUA_AMBATO"/>
  </tableColumns>
  <tableStyleInfo name="TableStyleLight9" showFirstColumn="0" showLastColumn="0" showRowStripes="1" showColumnStripes="0"/>
</table>
</file>

<file path=xl/tables/table229.xml><?xml version="1.0" encoding="utf-8"?>
<table xmlns="http://schemas.openxmlformats.org/spreadsheetml/2006/main" id="229" name="Tabla229" displayName="Tabla229" ref="E425:E430" totalsRowShown="0">
  <autoFilter ref="E425:E430"/>
  <tableColumns count="1">
    <tableColumn id="1" name="TUNGURAHUA_BAÑOS"/>
  </tableColumns>
  <tableStyleInfo name="TableStyleLight9" showFirstColumn="0" showLastColumn="0" showRowStripes="1" showColumnStripes="0"/>
</table>
</file>

<file path=xl/tables/table23.xml><?xml version="1.0" encoding="utf-8"?>
<table xmlns="http://schemas.openxmlformats.org/spreadsheetml/2006/main" id="23" name="Tabla23" displayName="Tabla23" ref="D17:D53" totalsRowShown="0" headerRowDxfId="170">
  <autoFilter ref="D17:D53"/>
  <tableColumns count="1">
    <tableColumn id="1" name="CUENCA"/>
  </tableColumns>
  <tableStyleInfo name="TableStyleLight9" showFirstColumn="0" showLastColumn="0" showRowStripes="1" showColumnStripes="0"/>
</table>
</file>

<file path=xl/tables/table230.xml><?xml version="1.0" encoding="utf-8"?>
<table xmlns="http://schemas.openxmlformats.org/spreadsheetml/2006/main" id="230" name="Tabla230" displayName="Tabla230" ref="F425:F426" totalsRowShown="0">
  <autoFilter ref="F425:F426"/>
  <tableColumns count="1">
    <tableColumn id="1" name="TUNGURAHUA_CEVALLOS"/>
  </tableColumns>
  <tableStyleInfo name="TableStyleLight9" showFirstColumn="0" showLastColumn="0" showRowStripes="1" showColumnStripes="0"/>
</table>
</file>

<file path=xl/tables/table231.xml><?xml version="1.0" encoding="utf-8"?>
<table xmlns="http://schemas.openxmlformats.org/spreadsheetml/2006/main" id="231" name="Tabla231" displayName="Tabla231" ref="G425:G426" totalsRowShown="0">
  <autoFilter ref="G425:G426"/>
  <tableColumns count="1">
    <tableColumn id="1" name="TUNGURAHUA_MOCHA"/>
  </tableColumns>
  <tableStyleInfo name="TableStyleLight9" showFirstColumn="0" showLastColumn="0" showRowStripes="1" showColumnStripes="0"/>
</table>
</file>

<file path=xl/tables/table232.xml><?xml version="1.0" encoding="utf-8"?>
<table xmlns="http://schemas.openxmlformats.org/spreadsheetml/2006/main" id="232" name="Tabla232" displayName="Tabla232" ref="H425:H429" totalsRowShown="0">
  <autoFilter ref="H425:H429"/>
  <tableColumns count="1">
    <tableColumn id="1" name="TUNGURAHUA_PATATE"/>
  </tableColumns>
  <tableStyleInfo name="TableStyleLight9" showFirstColumn="0" showLastColumn="0" showRowStripes="1" showColumnStripes="0"/>
</table>
</file>

<file path=xl/tables/table233.xml><?xml version="1.0" encoding="utf-8"?>
<table xmlns="http://schemas.openxmlformats.org/spreadsheetml/2006/main" id="233" name="Tabla233" displayName="Tabla233" ref="I425:I435" totalsRowShown="0">
  <autoFilter ref="I425:I435"/>
  <tableColumns count="1">
    <tableColumn id="1" name="TUNGURAHUA_PELILEO"/>
  </tableColumns>
  <tableStyleInfo name="TableStyleLight9" showFirstColumn="0" showLastColumn="0" showRowStripes="1" showColumnStripes="0"/>
</table>
</file>

<file path=xl/tables/table234.xml><?xml version="1.0" encoding="utf-8"?>
<table xmlns="http://schemas.openxmlformats.org/spreadsheetml/2006/main" id="234" name="Tabla234" displayName="Tabla234" ref="J425:J427" totalsRowShown="0" headerRowDxfId="123" dataDxfId="122">
  <autoFilter ref="J425:J427"/>
  <tableColumns count="1">
    <tableColumn id="1" name="TUNGURAHUA_QUERO" dataDxfId="121"/>
  </tableColumns>
  <tableStyleInfo name="TableStyleLight9" showFirstColumn="0" showLastColumn="0" showRowStripes="1" showColumnStripes="0"/>
</table>
</file>

<file path=xl/tables/table235.xml><?xml version="1.0" encoding="utf-8"?>
<table xmlns="http://schemas.openxmlformats.org/spreadsheetml/2006/main" id="235" name="Tabla235" displayName="Tabla235" ref="K425:K434" totalsRowShown="0">
  <autoFilter ref="K425:K434"/>
  <tableColumns count="1">
    <tableColumn id="1" name="TUNGURAHUA_SANTIAGO_DE_PÍLLARO"/>
  </tableColumns>
  <tableStyleInfo name="TableStyleLight9" showFirstColumn="0" showLastColumn="0" showRowStripes="1" showColumnStripes="0"/>
</table>
</file>

<file path=xl/tables/table236.xml><?xml version="1.0" encoding="utf-8"?>
<table xmlns="http://schemas.openxmlformats.org/spreadsheetml/2006/main" id="236" name="Tabla236" displayName="Tabla236" ref="L425:L426" totalsRowShown="0">
  <autoFilter ref="L425:L426"/>
  <tableColumns count="1">
    <tableColumn id="1" name="TUNGURAHUA_TISALEO"/>
  </tableColumns>
  <tableStyleInfo name="TableStyleLight9" showFirstColumn="0" showLastColumn="0" showRowStripes="1" showColumnStripes="0"/>
</table>
</file>

<file path=xl/tables/table237.xml><?xml version="1.0" encoding="utf-8"?>
<table xmlns="http://schemas.openxmlformats.org/spreadsheetml/2006/main" id="237" name="Tabla237" displayName="Tabla237" ref="C455:C464" totalsRowShown="0">
  <autoFilter ref="C455:C464"/>
  <tableColumns count="1">
    <tableColumn id="1" name="ZAMORA_CHINCHIPE"/>
  </tableColumns>
  <tableStyleInfo name="TableStyleLight9" showFirstColumn="0" showLastColumn="0" showRowStripes="1" showColumnStripes="0"/>
</table>
</file>

<file path=xl/tables/table238.xml><?xml version="1.0" encoding="utf-8"?>
<table xmlns="http://schemas.openxmlformats.org/spreadsheetml/2006/main" id="238" name="Tabla238" displayName="Tabla238" ref="D455:D463" totalsRowShown="0" headerRowDxfId="120">
  <autoFilter ref="D455:D463"/>
  <tableColumns count="1">
    <tableColumn id="1" name="ZAMORA"/>
  </tableColumns>
  <tableStyleInfo name="TableStyleLight9" showFirstColumn="0" showLastColumn="0" showRowStripes="1" showColumnStripes="0"/>
</table>
</file>

<file path=xl/tables/table239.xml><?xml version="1.0" encoding="utf-8"?>
<table xmlns="http://schemas.openxmlformats.org/spreadsheetml/2006/main" id="239" name="Tabla239" displayName="Tabla239" ref="E455:E458" totalsRowShown="0">
  <autoFilter ref="E455:E458"/>
  <tableColumns count="1">
    <tableColumn id="1" name="CENTINELA_DEL_CÓNDOR"/>
  </tableColumns>
  <tableStyleInfo name="TableStyleLight9" showFirstColumn="0" showLastColumn="0" showRowStripes="1" showColumnStripes="0"/>
</table>
</file>

<file path=xl/tables/table24.xml><?xml version="1.0" encoding="utf-8"?>
<table xmlns="http://schemas.openxmlformats.org/spreadsheetml/2006/main" id="24" name="Tabla24" displayName="Tabla24" ref="C55:C62" totalsRowShown="0" headerRowDxfId="169">
  <autoFilter ref="C55:C62"/>
  <tableColumns count="1">
    <tableColumn id="1" name="BOLÍVAR"/>
  </tableColumns>
  <tableStyleInfo name="TableStyleLight9" showFirstColumn="0" showLastColumn="0" showRowStripes="1" showColumnStripes="0"/>
</table>
</file>

<file path=xl/tables/table240.xml><?xml version="1.0" encoding="utf-8"?>
<table xmlns="http://schemas.openxmlformats.org/spreadsheetml/2006/main" id="240" name="Tabla240" displayName="Tabla240" ref="F455:F461" totalsRowShown="0">
  <autoFilter ref="F455:F461"/>
  <tableColumns count="1">
    <tableColumn id="1" name="CHINCHIPE"/>
  </tableColumns>
  <tableStyleInfo name="TableStyleLight9" showFirstColumn="0" showLastColumn="0" showRowStripes="1" showColumnStripes="0"/>
</table>
</file>

<file path=xl/tables/table241.xml><?xml version="1.0" encoding="utf-8"?>
<table xmlns="http://schemas.openxmlformats.org/spreadsheetml/2006/main" id="241" name="Tabla241" displayName="Tabla241" ref="G455:G458" totalsRowShown="0">
  <autoFilter ref="G455:G458"/>
  <tableColumns count="1">
    <tableColumn id="1" name="EL_PANGUI"/>
  </tableColumns>
  <tableStyleInfo name="TableStyleLight9" showFirstColumn="0" showLastColumn="0" showRowStripes="1" showColumnStripes="0"/>
</table>
</file>

<file path=xl/tables/table242.xml><?xml version="1.0" encoding="utf-8"?>
<table xmlns="http://schemas.openxmlformats.org/spreadsheetml/2006/main" id="242" name="Tabla242" displayName="Tabla242" ref="H455:H458" totalsRowShown="0">
  <autoFilter ref="H455:H458"/>
  <tableColumns count="1">
    <tableColumn id="1" name="NANGARITZA"/>
  </tableColumns>
  <tableStyleInfo name="TableStyleLight9" showFirstColumn="0" showLastColumn="0" showRowStripes="1" showColumnStripes="0"/>
</table>
</file>

<file path=xl/tables/table243.xml><?xml version="1.0" encoding="utf-8"?>
<table xmlns="http://schemas.openxmlformats.org/spreadsheetml/2006/main" id="243" name="Tabla243" displayName="Tabla243" ref="I455:I459" totalsRowShown="0">
  <autoFilter ref="I455:I459"/>
  <tableColumns count="1">
    <tableColumn id="1" name="PALANDA"/>
  </tableColumns>
  <tableStyleInfo name="TableStyleLight9" showFirstColumn="0" showLastColumn="0" showRowStripes="1" showColumnStripes="0"/>
</table>
</file>

<file path=xl/tables/table244.xml><?xml version="1.0" encoding="utf-8"?>
<table xmlns="http://schemas.openxmlformats.org/spreadsheetml/2006/main" id="244" name="Tabla244" displayName="Tabla244" ref="J455:J457" totalsRowShown="0" headerRowDxfId="119" dataDxfId="118">
  <autoFilter ref="J455:J457"/>
  <tableColumns count="1">
    <tableColumn id="1" name="PAQUISHA" dataDxfId="117"/>
  </tableColumns>
  <tableStyleInfo name="TableStyleLight9" showFirstColumn="0" showLastColumn="0" showRowStripes="1" showColumnStripes="0"/>
</table>
</file>

<file path=xl/tables/table245.xml><?xml version="1.0" encoding="utf-8"?>
<table xmlns="http://schemas.openxmlformats.org/spreadsheetml/2006/main" id="245" name="Tabla245" displayName="Tabla245" ref="K455:K458" totalsRowShown="0">
  <autoFilter ref="K455:K458"/>
  <tableColumns count="1">
    <tableColumn id="1" name="YACUAMBI"/>
  </tableColumns>
  <tableStyleInfo name="TableStyleLight9" showFirstColumn="0" showLastColumn="0" showRowStripes="1" showColumnStripes="0"/>
</table>
</file>

<file path=xl/tables/table246.xml><?xml version="1.0" encoding="utf-8"?>
<table xmlns="http://schemas.openxmlformats.org/spreadsheetml/2006/main" id="247" name="Tabla247" displayName="Tabla247" ref="A466:A470" totalsRowShown="0">
  <autoFilter ref="A466:A470"/>
  <tableColumns count="1">
    <tableColumn id="1" name="ZONA"/>
  </tableColumns>
  <tableStyleInfo name="TableStyleLight9" showFirstColumn="0" showLastColumn="0" showRowStripes="1" showColumnStripes="0"/>
</table>
</file>

<file path=xl/tables/table247.xml><?xml version="1.0" encoding="utf-8"?>
<table xmlns="http://schemas.openxmlformats.org/spreadsheetml/2006/main" id="246" name="Tabla246" displayName="Tabla246" ref="A472:A538" totalsRowShown="0">
  <autoFilter ref="A472:A538"/>
  <tableColumns count="1">
    <tableColumn id="1" name="BLOQUES"/>
  </tableColumns>
  <tableStyleInfo name="TableStyleLight9" showFirstColumn="0" showLastColumn="0" showRowStripes="1" showColumnStripes="0"/>
</table>
</file>

<file path=xl/tables/table248.xml><?xml version="1.0" encoding="utf-8"?>
<table xmlns="http://schemas.openxmlformats.org/spreadsheetml/2006/main" id="248" name="Tabla248" displayName="Tabla248" ref="B472:B538" totalsRowShown="0">
  <autoFilter ref="B472:B538"/>
  <tableColumns count="1">
    <tableColumn id="1" name="NOMBRES"/>
  </tableColumns>
  <tableStyleInfo name="TableStyleLight9" showFirstColumn="0" showLastColumn="0" showRowStripes="1" showColumnStripes="0"/>
</table>
</file>

<file path=xl/tables/table249.xml><?xml version="1.0" encoding="utf-8"?>
<table xmlns="http://schemas.openxmlformats.org/spreadsheetml/2006/main" id="249" name="Tabla249" displayName="Tabla249" ref="C472:C538" totalsRowShown="0">
  <autoFilter ref="C472:C538"/>
  <tableColumns count="1">
    <tableColumn id="1" name="NOMBRES_EMPRESAS"/>
  </tableColumns>
  <tableStyleInfo name="TableStyleLight9" showFirstColumn="0" showLastColumn="0" showRowStripes="1" showColumnStripes="0"/>
</table>
</file>

<file path=xl/tables/table25.xml><?xml version="1.0" encoding="utf-8"?>
<table xmlns="http://schemas.openxmlformats.org/spreadsheetml/2006/main" id="25" name="Tabla25" displayName="Tabla25" ref="D55:D66" totalsRowShown="0">
  <autoFilter ref="D55:D66"/>
  <tableColumns count="1">
    <tableColumn id="1" name="BOLÍVAR_GUARANDA"/>
  </tableColumns>
  <tableStyleInfo name="TableStyleLight9" showFirstColumn="0" showLastColumn="0" showRowStripes="1" showColumnStripes="0"/>
</table>
</file>

<file path=xl/tables/table250.xml><?xml version="1.0" encoding="utf-8"?>
<table xmlns="http://schemas.openxmlformats.org/spreadsheetml/2006/main" id="251" name="Tabla251" displayName="Tabla251" ref="E473:E474" totalsRowShown="0">
  <autoFilter ref="E473:E474"/>
  <tableColumns count="1">
    <tableColumn id="1" name="BLOQUE_00"/>
  </tableColumns>
  <tableStyleInfo name="TableStyleLight9" showFirstColumn="0" showLastColumn="0" showRowStripes="1" showColumnStripes="0"/>
</table>
</file>

<file path=xl/tables/table251.xml><?xml version="1.0" encoding="utf-8"?>
<table xmlns="http://schemas.openxmlformats.org/spreadsheetml/2006/main" id="252" name="Tabla252" displayName="Tabla252" ref="E477:E479" totalsRowShown="0">
  <autoFilter ref="E477:E479"/>
  <tableColumns count="1">
    <tableColumn id="1" name="BLOQUE_5"/>
  </tableColumns>
  <tableStyleInfo name="TableStyleLight9" showFirstColumn="0" showLastColumn="0" showRowStripes="1" showColumnStripes="0"/>
</table>
</file>

<file path=xl/tables/table252.xml><?xml version="1.0" encoding="utf-8"?>
<table xmlns="http://schemas.openxmlformats.org/spreadsheetml/2006/main" id="253" name="Tabla253" displayName="Tabla253" ref="E481:E482" totalsRowShown="0">
  <autoFilter ref="E481:E482"/>
  <tableColumns count="1">
    <tableColumn id="1" name="B00M"/>
  </tableColumns>
  <tableStyleInfo name="TableStyleLight9" showFirstColumn="0" showLastColumn="0" showRowStripes="1" showColumnStripes="0"/>
</table>
</file>

<file path=xl/tables/table253.xml><?xml version="1.0" encoding="utf-8"?>
<table xmlns="http://schemas.openxmlformats.org/spreadsheetml/2006/main" id="254" name="Tabla254" displayName="Tabla254" ref="E485:E486" totalsRowShown="0">
  <autoFilter ref="E485:E486"/>
  <tableColumns count="1">
    <tableColumn id="1" name="BLOQUE_14"/>
  </tableColumns>
  <tableStyleInfo name="TableStyleLight9" showFirstColumn="0" showLastColumn="0" showRowStripes="1" showColumnStripes="0"/>
</table>
</file>

<file path=xl/tables/table254.xml><?xml version="1.0" encoding="utf-8"?>
<table xmlns="http://schemas.openxmlformats.org/spreadsheetml/2006/main" id="255" name="Tabla255" displayName="Tabla255" ref="E489:E490" totalsRowShown="0">
  <autoFilter ref="E489:E490"/>
  <tableColumns count="1">
    <tableColumn id="1" name="BLOQUE_20"/>
  </tableColumns>
  <tableStyleInfo name="TableStyleLight9" showFirstColumn="0" showLastColumn="0" showRowStripes="1" showColumnStripes="0"/>
</table>
</file>

<file path=xl/tables/table255.xml><?xml version="1.0" encoding="utf-8"?>
<table xmlns="http://schemas.openxmlformats.org/spreadsheetml/2006/main" id="256" name="Tabla256" displayName="Tabla256" ref="E493:E495" totalsRowShown="0">
  <autoFilter ref="E493:E495"/>
  <tableColumns count="1">
    <tableColumn id="1" name="BLOQUE_31"/>
  </tableColumns>
  <tableStyleInfo name="TableStyleLight9" showFirstColumn="0" showLastColumn="0" showRowStripes="1" showColumnStripes="0"/>
</table>
</file>

<file path=xl/tables/table256.xml><?xml version="1.0" encoding="utf-8"?>
<table xmlns="http://schemas.openxmlformats.org/spreadsheetml/2006/main" id="257" name="Tabla257" displayName="Tabla257" ref="E497:E498" totalsRowShown="0">
  <autoFilter ref="E497:E498"/>
  <tableColumns count="1">
    <tableColumn id="1" name="BLOQUE_45"/>
  </tableColumns>
  <tableStyleInfo name="TableStyleLight9" showFirstColumn="0" showLastColumn="0" showRowStripes="1" showColumnStripes="0"/>
</table>
</file>

<file path=xl/tables/table257.xml><?xml version="1.0" encoding="utf-8"?>
<table xmlns="http://schemas.openxmlformats.org/spreadsheetml/2006/main" id="258" name="Tabla258" displayName="Tabla258" ref="E501:E503" totalsRowShown="0">
  <autoFilter ref="E501:E503"/>
  <tableColumns count="1">
    <tableColumn id="1" name="BLOQUE_50"/>
  </tableColumns>
  <tableStyleInfo name="TableStyleLight9" showFirstColumn="0" showLastColumn="0" showRowStripes="1" showColumnStripes="0"/>
</table>
</file>

<file path=xl/tables/table258.xml><?xml version="1.0" encoding="utf-8"?>
<table xmlns="http://schemas.openxmlformats.org/spreadsheetml/2006/main" id="259" name="Tabla259" displayName="Tabla259" ref="E505:E507" totalsRowShown="0">
  <autoFilter ref="E505:E507"/>
  <tableColumns count="1">
    <tableColumn id="1" name="BLOQUE_55"/>
  </tableColumns>
  <tableStyleInfo name="TableStyleLight9" showFirstColumn="0" showLastColumn="0" showRowStripes="1" showColumnStripes="0"/>
</table>
</file>

<file path=xl/tables/table259.xml><?xml version="1.0" encoding="utf-8"?>
<table xmlns="http://schemas.openxmlformats.org/spreadsheetml/2006/main" id="260" name="Tabla260" displayName="Tabla260" ref="E509:E510" totalsRowShown="0">
  <autoFilter ref="E509:E510"/>
  <tableColumns count="1">
    <tableColumn id="1" name="BLOQUE_60"/>
  </tableColumns>
  <tableStyleInfo name="TableStyleLight9" showFirstColumn="0" showLastColumn="0" showRowStripes="1" showColumnStripes="0"/>
</table>
</file>

<file path=xl/tables/table26.xml><?xml version="1.0" encoding="utf-8"?>
<table xmlns="http://schemas.openxmlformats.org/spreadsheetml/2006/main" id="26" name="Tabla26" displayName="Tabla26" ref="E55:E56" totalsRowShown="0">
  <autoFilter ref="E55:E56"/>
  <tableColumns count="1">
    <tableColumn id="1" name="BOLÍVAR_CALUMA"/>
  </tableColumns>
  <tableStyleInfo name="TableStyleLight9" showFirstColumn="0" showLastColumn="0" showRowStripes="1" showColumnStripes="0"/>
</table>
</file>

<file path=xl/tables/table260.xml><?xml version="1.0" encoding="utf-8"?>
<table xmlns="http://schemas.openxmlformats.org/spreadsheetml/2006/main" id="261" name="Tabla261" displayName="Tabla261" ref="E513:E514" totalsRowShown="0">
  <autoFilter ref="E513:E514"/>
  <tableColumns count="1">
    <tableColumn id="1" name="BLOQUE_66"/>
  </tableColumns>
  <tableStyleInfo name="TableStyleLight9" showFirstColumn="0" showLastColumn="0" showRowStripes="1" showColumnStripes="0"/>
</table>
</file>

<file path=xl/tables/table261.xml><?xml version="1.0" encoding="utf-8"?>
<table xmlns="http://schemas.openxmlformats.org/spreadsheetml/2006/main" id="262" name="Tabla262" displayName="Tabla262" ref="E517:E518" totalsRowShown="0">
  <autoFilter ref="E517:E518"/>
  <tableColumns count="1">
    <tableColumn id="1" name="BLOQUE_76"/>
  </tableColumns>
  <tableStyleInfo name="TableStyleLight9" showFirstColumn="0" showLastColumn="0" showRowStripes="1" showColumnStripes="0"/>
</table>
</file>

<file path=xl/tables/table262.xml><?xml version="1.0" encoding="utf-8"?>
<table xmlns="http://schemas.openxmlformats.org/spreadsheetml/2006/main" id="263" name="Tabla263" displayName="Tabla263" ref="E521:E522" totalsRowShown="0">
  <autoFilter ref="E521:E522"/>
  <tableColumns count="1">
    <tableColumn id="1" name="BLOQUE_86"/>
  </tableColumns>
  <tableStyleInfo name="TableStyleLight9" showFirstColumn="0" showLastColumn="0" showRowStripes="1" showColumnStripes="0"/>
</table>
</file>

<file path=xl/tables/table263.xml><?xml version="1.0" encoding="utf-8"?>
<table xmlns="http://schemas.openxmlformats.org/spreadsheetml/2006/main" id="264" name="Tabla264" displayName="Tabla264" ref="E525:E526" totalsRowShown="0">
  <autoFilter ref="E525:E526"/>
  <tableColumns count="1">
    <tableColumn id="1" name="POLIDUCTO_ESMERALDAS"/>
  </tableColumns>
  <tableStyleInfo name="TableStyleLight9" showFirstColumn="0" showLastColumn="0" showRowStripes="1" showColumnStripes="0"/>
</table>
</file>

<file path=xl/tables/table264.xml><?xml version="1.0" encoding="utf-8"?>
<table xmlns="http://schemas.openxmlformats.org/spreadsheetml/2006/main" id="265" name="Tabla265" displayName="Tabla265" ref="E529:E530" totalsRowShown="0">
  <autoFilter ref="E529:E530"/>
  <tableColumns count="1">
    <tableColumn id="1" name="REFINERIA_DE_LA_LIBERTAD"/>
  </tableColumns>
  <tableStyleInfo name="TableStyleLight9" showFirstColumn="0" showLastColumn="0" showRowStripes="1" showColumnStripes="0"/>
</table>
</file>

<file path=xl/tables/table265.xml><?xml version="1.0" encoding="utf-8"?>
<table xmlns="http://schemas.openxmlformats.org/spreadsheetml/2006/main" id="266" name="Tabla266" displayName="Tabla266" ref="F473:F474" totalsRowShown="0">
  <autoFilter ref="F473:F474"/>
  <tableColumns count="1">
    <tableColumn id="1" name="BLOQUE_1"/>
  </tableColumns>
  <tableStyleInfo name="TableStyleLight9" showFirstColumn="0" showLastColumn="0" showRowStripes="1" showColumnStripes="0"/>
</table>
</file>

<file path=xl/tables/table266.xml><?xml version="1.0" encoding="utf-8"?>
<table xmlns="http://schemas.openxmlformats.org/spreadsheetml/2006/main" id="267" name="Tabla267" displayName="Tabla267" ref="F477:F479" totalsRowShown="0">
  <autoFilter ref="F477:F479"/>
  <tableColumns count="1">
    <tableColumn id="1" name="BLOQUE_6"/>
  </tableColumns>
  <tableStyleInfo name="TableStyleLight9" showFirstColumn="0" showLastColumn="0" showRowStripes="1" showColumnStripes="0"/>
</table>
</file>

<file path=xl/tables/table267.xml><?xml version="1.0" encoding="utf-8"?>
<table xmlns="http://schemas.openxmlformats.org/spreadsheetml/2006/main" id="268" name="Tabla268" displayName="Tabla268" ref="F481:F482" totalsRowShown="0">
  <autoFilter ref="F481:F482"/>
  <tableColumns count="1">
    <tableColumn id="1" name="B00R"/>
  </tableColumns>
  <tableStyleInfo name="TableStyleLight9" showFirstColumn="0" showLastColumn="0" showRowStripes="1" showColumnStripes="0"/>
</table>
</file>

<file path=xl/tables/table268.xml><?xml version="1.0" encoding="utf-8"?>
<table xmlns="http://schemas.openxmlformats.org/spreadsheetml/2006/main" id="269" name="Tabla269" displayName="Tabla269" ref="F485:F487" totalsRowShown="0">
  <autoFilter ref="F485:F487"/>
  <tableColumns count="1">
    <tableColumn id="1" name="BLOQUE_15"/>
  </tableColumns>
  <tableStyleInfo name="TableStyleLight9" showFirstColumn="0" showLastColumn="0" showRowStripes="1" showColumnStripes="0"/>
</table>
</file>

<file path=xl/tables/table269.xml><?xml version="1.0" encoding="utf-8"?>
<table xmlns="http://schemas.openxmlformats.org/spreadsheetml/2006/main" id="270" name="Tabla270" displayName="Tabla270" ref="F489:F491" totalsRowShown="0">
  <autoFilter ref="F489:F491"/>
  <tableColumns count="1">
    <tableColumn id="1" name="BLOQUE_21"/>
  </tableColumns>
  <tableStyleInfo name="TableStyleLight9" showFirstColumn="0" showLastColumn="0" showRowStripes="1" showColumnStripes="0"/>
</table>
</file>

<file path=xl/tables/table27.xml><?xml version="1.0" encoding="utf-8"?>
<table xmlns="http://schemas.openxmlformats.org/spreadsheetml/2006/main" id="27" name="Tabla27" displayName="Tabla27" ref="F55:F56" totalsRowShown="0">
  <autoFilter ref="F55:F56"/>
  <tableColumns count="1">
    <tableColumn id="1" name="BOLÍVAR_CHILLANES"/>
  </tableColumns>
  <tableStyleInfo name="TableStyleLight9" showFirstColumn="0" showLastColumn="0" showRowStripes="1" showColumnStripes="0"/>
</table>
</file>

<file path=xl/tables/table270.xml><?xml version="1.0" encoding="utf-8"?>
<table xmlns="http://schemas.openxmlformats.org/spreadsheetml/2006/main" id="271" name="Tabla271" displayName="Tabla271" ref="F493:F494" totalsRowShown="0">
  <autoFilter ref="F493:F494"/>
  <tableColumns count="1">
    <tableColumn id="1" name="BLOQUE_39"/>
  </tableColumns>
  <tableStyleInfo name="TableStyleLight9" showFirstColumn="0" showLastColumn="0" showRowStripes="1" showColumnStripes="0"/>
</table>
</file>

<file path=xl/tables/table271.xml><?xml version="1.0" encoding="utf-8"?>
<table xmlns="http://schemas.openxmlformats.org/spreadsheetml/2006/main" id="272" name="Tabla272" displayName="Tabla272" ref="F497:F498" totalsRowShown="0">
  <autoFilter ref="F497:F498"/>
  <tableColumns count="1">
    <tableColumn id="1" name="BLOQUE_46"/>
  </tableColumns>
  <tableStyleInfo name="TableStyleLight9" showFirstColumn="0" showLastColumn="0" showRowStripes="1" showColumnStripes="0"/>
</table>
</file>

<file path=xl/tables/table272.xml><?xml version="1.0" encoding="utf-8"?>
<table xmlns="http://schemas.openxmlformats.org/spreadsheetml/2006/main" id="273" name="Tabla273" displayName="Tabla273" ref="F501:F503" totalsRowShown="0">
  <autoFilter ref="F501:F503"/>
  <tableColumns count="1">
    <tableColumn id="1" name="BLOQUE_51"/>
  </tableColumns>
  <tableStyleInfo name="TableStyleLight9" showFirstColumn="0" showLastColumn="0" showRowStripes="1" showColumnStripes="0"/>
</table>
</file>

<file path=xl/tables/table273.xml><?xml version="1.0" encoding="utf-8"?>
<table xmlns="http://schemas.openxmlformats.org/spreadsheetml/2006/main" id="274" name="Tabla274" displayName="Tabla274" ref="F505:F507" totalsRowShown="0">
  <autoFilter ref="F505:F507"/>
  <tableColumns count="1">
    <tableColumn id="1" name="BLOQUE_56"/>
  </tableColumns>
  <tableStyleInfo name="TableStyleLight9" showFirstColumn="0" showLastColumn="0" showRowStripes="1" showColumnStripes="0"/>
</table>
</file>

<file path=xl/tables/table274.xml><?xml version="1.0" encoding="utf-8"?>
<table xmlns="http://schemas.openxmlformats.org/spreadsheetml/2006/main" id="275" name="Tabla275" displayName="Tabla275" ref="F509:F511" totalsRowShown="0">
  <autoFilter ref="F509:F511"/>
  <tableColumns count="1">
    <tableColumn id="1" name="BLOQUE_61"/>
  </tableColumns>
  <tableStyleInfo name="TableStyleLight9" showFirstColumn="0" showLastColumn="0" showRowStripes="1" showColumnStripes="0"/>
</table>
</file>

<file path=xl/tables/table275.xml><?xml version="1.0" encoding="utf-8"?>
<table xmlns="http://schemas.openxmlformats.org/spreadsheetml/2006/main" id="276" name="Tabla276" displayName="Tabla276" ref="F513:F514" totalsRowShown="0">
  <autoFilter ref="F513:F514"/>
  <tableColumns count="1">
    <tableColumn id="1" name="BLOQUE_67"/>
  </tableColumns>
  <tableStyleInfo name="TableStyleLight9" showFirstColumn="0" showLastColumn="0" showRowStripes="1" showColumnStripes="0"/>
</table>
</file>

<file path=xl/tables/table276.xml><?xml version="1.0" encoding="utf-8"?>
<table xmlns="http://schemas.openxmlformats.org/spreadsheetml/2006/main" id="277" name="Tabla277" displayName="Tabla277" ref="F517:F518" totalsRowShown="0">
  <autoFilter ref="F517:F518"/>
  <tableColumns count="1">
    <tableColumn id="1" name="BLOQUE_79"/>
  </tableColumns>
  <tableStyleInfo name="TableStyleLight9" showFirstColumn="0" showLastColumn="0" showRowStripes="1" showColumnStripes="0"/>
</table>
</file>

<file path=xl/tables/table277.xml><?xml version="1.0" encoding="utf-8"?>
<table xmlns="http://schemas.openxmlformats.org/spreadsheetml/2006/main" id="278" name="Tabla278" displayName="Tabla278" ref="F521:F522" totalsRowShown="0">
  <autoFilter ref="F521:F522"/>
  <tableColumns count="1">
    <tableColumn id="1" name="OCP"/>
  </tableColumns>
  <tableStyleInfo name="TableStyleLight9" showFirstColumn="0" showLastColumn="0" showRowStripes="1" showColumnStripes="0"/>
</table>
</file>

<file path=xl/tables/table278.xml><?xml version="1.0" encoding="utf-8"?>
<table xmlns="http://schemas.openxmlformats.org/spreadsheetml/2006/main" id="279" name="Tabla279" displayName="Tabla279" ref="F525:F526" totalsRowShown="0">
  <autoFilter ref="F525:F526"/>
  <tableColumns count="1">
    <tableColumn id="1" name="OTA"/>
  </tableColumns>
  <tableStyleInfo name="TableStyleLight9" showFirstColumn="0" showLastColumn="0" showRowStripes="1" showColumnStripes="0"/>
</table>
</file>

<file path=xl/tables/table279.xml><?xml version="1.0" encoding="utf-8"?>
<table xmlns="http://schemas.openxmlformats.org/spreadsheetml/2006/main" id="280" name="Tabla280" displayName="Tabla280" ref="F529:F530" totalsRowShown="0">
  <autoFilter ref="F529:F530"/>
  <tableColumns count="1">
    <tableColumn id="1" name="REFINERIA_SHUSHUFINDI"/>
  </tableColumns>
  <tableStyleInfo name="TableStyleLight9" showFirstColumn="0" showLastColumn="0" showRowStripes="1" showColumnStripes="0"/>
</table>
</file>

<file path=xl/tables/table28.xml><?xml version="1.0" encoding="utf-8"?>
<table xmlns="http://schemas.openxmlformats.org/spreadsheetml/2006/main" id="28" name="Tabla28" displayName="Tabla28" ref="G55:G59" totalsRowShown="0">
  <autoFilter ref="G55:G59"/>
  <tableColumns count="1">
    <tableColumn id="1" name="BOLÍVAR_CHIMBO"/>
  </tableColumns>
  <tableStyleInfo name="TableStyleLight9" showFirstColumn="0" showLastColumn="0" showRowStripes="1" showColumnStripes="0"/>
</table>
</file>

<file path=xl/tables/table280.xml><?xml version="1.0" encoding="utf-8"?>
<table xmlns="http://schemas.openxmlformats.org/spreadsheetml/2006/main" id="281" name="Tabla281" displayName="Tabla281" ref="G473:G474" totalsRowShown="0">
  <autoFilter ref="G473:G474"/>
  <tableColumns count="1">
    <tableColumn id="1" name="BLOQUE_2"/>
  </tableColumns>
  <tableStyleInfo name="TableStyleLight9" showFirstColumn="0" showLastColumn="0" showRowStripes="1" showColumnStripes="0"/>
</table>
</file>

<file path=xl/tables/table281.xml><?xml version="1.0" encoding="utf-8"?>
<table xmlns="http://schemas.openxmlformats.org/spreadsheetml/2006/main" id="282" name="Tabla282" displayName="Tabla282" ref="H473:H474" totalsRowShown="0">
  <autoFilter ref="H473:H474"/>
  <tableColumns count="1">
    <tableColumn id="1" name="BLOQUE_3"/>
  </tableColumns>
  <tableStyleInfo name="TableStyleLight9" showFirstColumn="0" showLastColumn="0" showRowStripes="1" showColumnStripes="0"/>
</table>
</file>

<file path=xl/tables/table282.xml><?xml version="1.0" encoding="utf-8"?>
<table xmlns="http://schemas.openxmlformats.org/spreadsheetml/2006/main" id="283" name="Tabla283" displayName="Tabla283" ref="I473:N474" totalsRowShown="0">
  <autoFilter ref="I473:N474"/>
  <tableColumns count="6">
    <tableColumn id="1" name="BLOQUE_4"/>
    <tableColumn id="2" name="BLOQUE_00_SIN_NOMBRE" dataDxfId="116"/>
    <tableColumn id="3" name="BLOQUE_1_PACOA"/>
    <tableColumn id="4" name="BLOQUE_2_GUSTAVO_GALINDO"/>
    <tableColumn id="5" name="BLOQUE_3_JAMBELI"/>
    <tableColumn id="6" name="BLOQUE_4_SIN_NOMBRE"/>
  </tableColumns>
  <tableStyleInfo name="TableStyleLight9" showFirstColumn="0" showLastColumn="0" showRowStripes="1" showColumnStripes="0"/>
</table>
</file>

<file path=xl/tables/table283.xml><?xml version="1.0" encoding="utf-8"?>
<table xmlns="http://schemas.openxmlformats.org/spreadsheetml/2006/main" id="284" name="Tabla284" displayName="Tabla284" ref="G477:G479" totalsRowShown="0">
  <autoFilter ref="G477:G479"/>
  <tableColumns count="1">
    <tableColumn id="1" name="BLOQUE_7"/>
  </tableColumns>
  <tableStyleInfo name="TableStyleLight9" showFirstColumn="0" showLastColumn="0" showRowStripes="1" showColumnStripes="0"/>
</table>
</file>

<file path=xl/tables/table284.xml><?xml version="1.0" encoding="utf-8"?>
<table xmlns="http://schemas.openxmlformats.org/spreadsheetml/2006/main" id="285" name="Tabla285" displayName="Tabla285" ref="H477:H478" totalsRowShown="0">
  <autoFilter ref="H477:H478"/>
  <tableColumns count="1">
    <tableColumn id="1" name="B00E"/>
  </tableColumns>
  <tableStyleInfo name="TableStyleLight9" showFirstColumn="0" showLastColumn="0" showRowStripes="1" showColumnStripes="0"/>
</table>
</file>

<file path=xl/tables/table285.xml><?xml version="1.0" encoding="utf-8"?>
<table xmlns="http://schemas.openxmlformats.org/spreadsheetml/2006/main" id="286" name="Tabla286" displayName="Tabla286" ref="I477:N478" totalsRowShown="0">
  <autoFilter ref="I477:N478"/>
  <tableColumns count="6">
    <tableColumn id="1" name="B00G"/>
    <tableColumn id="2" name="BLOQUE_5_RODEO" dataDxfId="115"/>
    <tableColumn id="3" name="BLOQUE_6_AMISTAD"/>
    <tableColumn id="4" name="BLOQUE_7_COCA-PAYAMINO"/>
    <tableColumn id="5" name="B00E_SIN_NOMBRE"/>
    <tableColumn id="6" name="B00G_SIN_NOMBRE"/>
  </tableColumns>
  <tableStyleInfo name="TableStyleLight9" showFirstColumn="0" showLastColumn="0" showRowStripes="1" showColumnStripes="0"/>
</table>
</file>

<file path=xl/tables/table286.xml><?xml version="1.0" encoding="utf-8"?>
<table xmlns="http://schemas.openxmlformats.org/spreadsheetml/2006/main" id="287" name="Tabla287" displayName="Tabla287" ref="G481:G482" totalsRowShown="0">
  <autoFilter ref="G481:G482"/>
  <tableColumns count="1">
    <tableColumn id="1" name="BLOQUE_10"/>
  </tableColumns>
  <tableStyleInfo name="TableStyleLight9" showFirstColumn="0" showLastColumn="0" showRowStripes="1" showColumnStripes="0"/>
</table>
</file>

<file path=xl/tables/table287.xml><?xml version="1.0" encoding="utf-8"?>
<table xmlns="http://schemas.openxmlformats.org/spreadsheetml/2006/main" id="288" name="Tabla288" displayName="Tabla288" ref="H481:H483" totalsRowShown="0">
  <autoFilter ref="H481:H483"/>
  <tableColumns count="1">
    <tableColumn id="1" name="BLOQUE_11"/>
  </tableColumns>
  <tableStyleInfo name="TableStyleLight9" showFirstColumn="0" showLastColumn="0" showRowStripes="1" showColumnStripes="0"/>
</table>
</file>

<file path=xl/tables/table288.xml><?xml version="1.0" encoding="utf-8"?>
<table xmlns="http://schemas.openxmlformats.org/spreadsheetml/2006/main" id="289" name="Tabla289" displayName="Tabla289" ref="I481:N483" totalsRowShown="0">
  <autoFilter ref="I481:N483"/>
  <tableColumns count="6">
    <tableColumn id="1" name="BLOQUE_12"/>
    <tableColumn id="2" name="B00M_SIN_NOMBRE" dataDxfId="114"/>
    <tableColumn id="3" name="B00R_SIN_NOMBRE"/>
    <tableColumn id="4" name="BLOQUE_10_VILLANO"/>
    <tableColumn id="5" name="BLOQUE_11_LUMBAQUI"/>
    <tableColumn id="6" name="BLOQUE_12_EDEN_YUTURI"/>
  </tableColumns>
  <tableStyleInfo name="TableStyleLight9" showFirstColumn="0" showLastColumn="0" showRowStripes="1" showColumnStripes="0"/>
</table>
</file>

<file path=xl/tables/table289.xml><?xml version="1.0" encoding="utf-8"?>
<table xmlns="http://schemas.openxmlformats.org/spreadsheetml/2006/main" id="290" name="Tabla290" displayName="Tabla290" ref="G485:G486" totalsRowShown="0">
  <autoFilter ref="G485:G486"/>
  <tableColumns count="1">
    <tableColumn id="1" name="BLOQUE_16"/>
  </tableColumns>
  <tableStyleInfo name="TableStyleLight9" showFirstColumn="0" showLastColumn="0" showRowStripes="1" showColumnStripes="0"/>
</table>
</file>

<file path=xl/tables/table29.xml><?xml version="1.0" encoding="utf-8"?>
<table xmlns="http://schemas.openxmlformats.org/spreadsheetml/2006/main" id="29" name="Tabla29" displayName="Tabla29" ref="H55:H56" totalsRowShown="0">
  <autoFilter ref="H55:H56"/>
  <tableColumns count="1">
    <tableColumn id="1" name="BOLÍVAR_ECHEANDÍA"/>
  </tableColumns>
  <tableStyleInfo name="TableStyleLight9" showFirstColumn="0" showLastColumn="0" showRowStripes="1" showColumnStripes="0"/>
</table>
</file>

<file path=xl/tables/table290.xml><?xml version="1.0" encoding="utf-8"?>
<table xmlns="http://schemas.openxmlformats.org/spreadsheetml/2006/main" id="291" name="Tabla291" displayName="Tabla291" ref="H485:H486" totalsRowShown="0">
  <autoFilter ref="H485:H486"/>
  <tableColumns count="1">
    <tableColumn id="1" name="BLOQUE_17"/>
  </tableColumns>
  <tableStyleInfo name="TableStyleLight9" showFirstColumn="0" showLastColumn="0" showRowStripes="1" showColumnStripes="0"/>
</table>
</file>

<file path=xl/tables/table291.xml><?xml version="1.0" encoding="utf-8"?>
<table xmlns="http://schemas.openxmlformats.org/spreadsheetml/2006/main" id="292" name="Tabla292" displayName="Tabla292" ref="I485:N487" totalsRowShown="0">
  <autoFilter ref="I485:N487"/>
  <tableColumns count="6">
    <tableColumn id="1" name="BLOQUE_18"/>
    <tableColumn id="2" name="BLOQUE_14_NANTU" dataDxfId="113"/>
    <tableColumn id="3" name="BLOQUE_15_INDILLANA"/>
    <tableColumn id="4" name="BLOQUE_16_IRO"/>
    <tableColumn id="5" name="BLOQUE_17_HORMIGUERO"/>
    <tableColumn id="6" name="BLOQUE_18_PALO_AZUL"/>
  </tableColumns>
  <tableStyleInfo name="TableStyleLight9" showFirstColumn="0" showLastColumn="0" showRowStripes="1" showColumnStripes="0"/>
</table>
</file>

<file path=xl/tables/table292.xml><?xml version="1.0" encoding="utf-8"?>
<table xmlns="http://schemas.openxmlformats.org/spreadsheetml/2006/main" id="293" name="Tabla293" displayName="Tabla293" ref="G489:G490" totalsRowShown="0">
  <autoFilter ref="G489:G490"/>
  <tableColumns count="1">
    <tableColumn id="1" name="BLOQUE_22"/>
  </tableColumns>
  <tableStyleInfo name="TableStyleLight9" showFirstColumn="0" showLastColumn="0" showRowStripes="1" showColumnStripes="0"/>
</table>
</file>

<file path=xl/tables/table293.xml><?xml version="1.0" encoding="utf-8"?>
<table xmlns="http://schemas.openxmlformats.org/spreadsheetml/2006/main" id="294" name="Tabla294" displayName="Tabla294" ref="H489:H490" totalsRowShown="0">
  <autoFilter ref="H489:H490"/>
  <tableColumns count="1">
    <tableColumn id="1" name="BLOQUE_28"/>
  </tableColumns>
  <tableStyleInfo name="TableStyleLight9" showFirstColumn="0" showLastColumn="0" showRowStripes="1" showColumnStripes="0"/>
</table>
</file>

<file path=xl/tables/table294.xml><?xml version="1.0" encoding="utf-8"?>
<table xmlns="http://schemas.openxmlformats.org/spreadsheetml/2006/main" id="295" name="Tabla295" displayName="Tabla295" ref="I489:N490" totalsRowShown="0">
  <autoFilter ref="I489:N490"/>
  <tableColumns count="6">
    <tableColumn id="1" name="BLOQUE_29"/>
    <tableColumn id="2" name="BLOQUE_20_SIN_NOMBRE" dataDxfId="112"/>
    <tableColumn id="3" name="BLOQUE_21_YURALPA"/>
    <tableColumn id="4" name="BLOQUE_22_SIN_NOMBRE"/>
    <tableColumn id="5" name="BLOQUE_28_BLOQUE_28"/>
    <tableColumn id="6" name="BLOQUE_29_SIN_NOMBRE"/>
  </tableColumns>
  <tableStyleInfo name="TableStyleLight9" showFirstColumn="0" showLastColumn="0" showRowStripes="1" showColumnStripes="0"/>
</table>
</file>

<file path=xl/tables/table295.xml><?xml version="1.0" encoding="utf-8"?>
<table xmlns="http://schemas.openxmlformats.org/spreadsheetml/2006/main" id="296" name="Tabla296" displayName="Tabla296" ref="G493:G494" totalsRowShown="0">
  <autoFilter ref="G493:G494"/>
  <tableColumns count="1">
    <tableColumn id="1" name="BLOQUE_40"/>
  </tableColumns>
  <tableStyleInfo name="TableStyleLight9" showFirstColumn="0" showLastColumn="0" showRowStripes="1" showColumnStripes="0"/>
</table>
</file>

<file path=xl/tables/table296.xml><?xml version="1.0" encoding="utf-8"?>
<table xmlns="http://schemas.openxmlformats.org/spreadsheetml/2006/main" id="297" name="Tabla297" displayName="Tabla297" ref="H493:H495" totalsRowShown="0">
  <autoFilter ref="H493:H495"/>
  <tableColumns count="1">
    <tableColumn id="1" name="BLOQUE_43"/>
  </tableColumns>
  <tableStyleInfo name="TableStyleLight9" showFirstColumn="0" showLastColumn="0" showRowStripes="1" showColumnStripes="0"/>
</table>
</file>

<file path=xl/tables/table297.xml><?xml version="1.0" encoding="utf-8"?>
<table xmlns="http://schemas.openxmlformats.org/spreadsheetml/2006/main" id="298" name="Tabla298" displayName="Tabla298" ref="I493:N495" totalsRowShown="0">
  <autoFilter ref="I493:N495"/>
  <tableColumns count="6">
    <tableColumn id="1" name="BLOQUE_44"/>
    <tableColumn id="2" name="BLOQUE_31_APAIKA_NENKE" dataDxfId="111"/>
    <tableColumn id="3" name="BLOQUE_39_SIN_NOMBRE"/>
    <tableColumn id="4" name="BLOQUE_40_SIN_NOMBRE"/>
    <tableColumn id="5" name="BLOQUE_43_ITT"/>
    <tableColumn id="6" name="BLOQUE_44_PUCUNA"/>
  </tableColumns>
  <tableStyleInfo name="TableStyleLight9" showFirstColumn="0" showLastColumn="0" showRowStripes="1" showColumnStripes="0"/>
</table>
</file>

<file path=xl/tables/table298.xml><?xml version="1.0" encoding="utf-8"?>
<table xmlns="http://schemas.openxmlformats.org/spreadsheetml/2006/main" id="299" name="Tabla299" displayName="Tabla299" ref="G497:G498" totalsRowShown="0">
  <autoFilter ref="G497:G498"/>
  <tableColumns count="1">
    <tableColumn id="1" name="BLOQUE_47"/>
  </tableColumns>
  <tableStyleInfo name="TableStyleLight9" showFirstColumn="0" showLastColumn="0" showRowStripes="1" showColumnStripes="0"/>
</table>
</file>

<file path=xl/tables/table299.xml><?xml version="1.0" encoding="utf-8"?>
<table xmlns="http://schemas.openxmlformats.org/spreadsheetml/2006/main" id="300" name="Tabla300" displayName="Tabla300" ref="H497:H499" totalsRowShown="0">
  <autoFilter ref="H497:H499"/>
  <tableColumns count="1">
    <tableColumn id="1" name="BLOQUE_48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5" name="Tabla5" displayName="Tabla5" ref="A2:A26" totalsRowShown="0">
  <autoFilter ref="A2:A26"/>
  <tableColumns count="1">
    <tableColumn id="1" name="CANTONES_PROVINCIA"/>
  </tableColumns>
  <tableStyleInfo name="TableStyleLight9" showFirstColumn="0" showLastColumn="0" showRowStripes="1" showColumnStripes="0"/>
</table>
</file>

<file path=xl/tables/table30.xml><?xml version="1.0" encoding="utf-8"?>
<table xmlns="http://schemas.openxmlformats.org/spreadsheetml/2006/main" id="30" name="Tabla30" displayName="Tabla30" ref="I55:I57" totalsRowShown="0">
  <autoFilter ref="I55:I57"/>
  <tableColumns count="1">
    <tableColumn id="1" name="BOLÍVAR_LAS_NAVES"/>
  </tableColumns>
  <tableStyleInfo name="TableStyleLight9" showFirstColumn="0" showLastColumn="0" showRowStripes="1" showColumnStripes="0"/>
</table>
</file>

<file path=xl/tables/table300.xml><?xml version="1.0" encoding="utf-8"?>
<table xmlns="http://schemas.openxmlformats.org/spreadsheetml/2006/main" id="301" name="Tabla301" displayName="Tabla301" ref="I497:N498" totalsRowShown="0">
  <autoFilter ref="I497:N498"/>
  <tableColumns count="6">
    <tableColumn id="1" name="BLOQUE_49"/>
    <tableColumn id="2" name="BLOQUE_45_PUMA" dataDxfId="110"/>
    <tableColumn id="3" name="BLOQUE_46_MDC"/>
    <tableColumn id="4" name="BLOQUE_47_PBHI"/>
    <tableColumn id="5" name="BLOQUE_48_PUNINO"/>
    <tableColumn id="6" name="BLOQUE_49_BERMEJO"/>
  </tableColumns>
  <tableStyleInfo name="TableStyleLight9" showFirstColumn="0" showLastColumn="0" showRowStripes="1" showColumnStripes="0"/>
</table>
</file>

<file path=xl/tables/table301.xml><?xml version="1.0" encoding="utf-8"?>
<table xmlns="http://schemas.openxmlformats.org/spreadsheetml/2006/main" id="302" name="Tabla302" displayName="Tabla302" ref="G501:G502" totalsRowShown="0">
  <autoFilter ref="G501:G502"/>
  <tableColumns count="1">
    <tableColumn id="1" name="BLOQUE_52"/>
  </tableColumns>
  <tableStyleInfo name="TableStyleLight9" showFirstColumn="0" showLastColumn="0" showRowStripes="1" showColumnStripes="0"/>
</table>
</file>

<file path=xl/tables/table302.xml><?xml version="1.0" encoding="utf-8"?>
<table xmlns="http://schemas.openxmlformats.org/spreadsheetml/2006/main" id="303" name="Tabla303" displayName="Tabla303" ref="H501:H502" totalsRowShown="0">
  <autoFilter ref="H501:H502"/>
  <tableColumns count="1">
    <tableColumn id="1" name="BLOQUE_53"/>
  </tableColumns>
  <tableStyleInfo name="TableStyleLight9" showFirstColumn="0" showLastColumn="0" showRowStripes="1" showColumnStripes="0"/>
</table>
</file>

<file path=xl/tables/table303.xml><?xml version="1.0" encoding="utf-8"?>
<table xmlns="http://schemas.openxmlformats.org/spreadsheetml/2006/main" id="304" name="Tabla304" displayName="Tabla304" ref="I501:N502" totalsRowShown="0">
  <autoFilter ref="I501:N502"/>
  <tableColumns count="6">
    <tableColumn id="1" name="BLOQUE_54"/>
    <tableColumn id="2" name="BLOQUE_50_CHARAPA" dataDxfId="109"/>
    <tableColumn id="3" name="BLOQUE_51_CHANANGUE"/>
    <tableColumn id="4" name="BLOQUE_52_OCANO_PEÑA_BLANCA"/>
    <tableColumn id="5" name="BLOQUE_53_SINGUE"/>
    <tableColumn id="6" name="BLOQUE_54_ENO_RON"/>
  </tableColumns>
  <tableStyleInfo name="TableStyleLight9" showFirstColumn="0" showLastColumn="0" showRowStripes="1" showColumnStripes="0"/>
</table>
</file>

<file path=xl/tables/table304.xml><?xml version="1.0" encoding="utf-8"?>
<table xmlns="http://schemas.openxmlformats.org/spreadsheetml/2006/main" id="305" name="Tabla305" displayName="Tabla305" ref="G505:G507" totalsRowShown="0">
  <autoFilter ref="G505:G507"/>
  <tableColumns count="1">
    <tableColumn id="1" name="BLOQUE_57"/>
  </tableColumns>
  <tableStyleInfo name="TableStyleLight9" showFirstColumn="0" showLastColumn="0" showRowStripes="1" showColumnStripes="0"/>
</table>
</file>

<file path=xl/tables/table305.xml><?xml version="1.0" encoding="utf-8"?>
<table xmlns="http://schemas.openxmlformats.org/spreadsheetml/2006/main" id="306" name="Tabla306" displayName="Tabla306" ref="H505:H507" totalsRowShown="0">
  <autoFilter ref="H505:H507"/>
  <tableColumns count="1">
    <tableColumn id="1" name="BLOQUE_58"/>
  </tableColumns>
  <tableStyleInfo name="TableStyleLight9" showFirstColumn="0" showLastColumn="0" showRowStripes="1" showColumnStripes="0"/>
</table>
</file>

<file path=xl/tables/table306.xml><?xml version="1.0" encoding="utf-8"?>
<table xmlns="http://schemas.openxmlformats.org/spreadsheetml/2006/main" id="307" name="Tabla307" displayName="Tabla307" ref="I505:N507" totalsRowShown="0">
  <autoFilter ref="I505:N507"/>
  <tableColumns count="6">
    <tableColumn id="1" name="BLOQUE_59"/>
    <tableColumn id="2" name="BLOQUE_55_ARMADILLO" dataDxfId="108"/>
    <tableColumn id="3" name="BLOQUE_56_LAGO_AGRIO"/>
    <tableColumn id="4" name="BLOQUE_57_SHUSHUFINDI_LIBERTADOR"/>
    <tableColumn id="5" name="BLOQUE_58_CUYABENO_TIPISHCA"/>
    <tableColumn id="6" name="BLOQUE_59_VINITA"/>
  </tableColumns>
  <tableStyleInfo name="TableStyleLight9" showFirstColumn="0" showLastColumn="0" showRowStripes="1" showColumnStripes="0"/>
</table>
</file>

<file path=xl/tables/table307.xml><?xml version="1.0" encoding="utf-8"?>
<table xmlns="http://schemas.openxmlformats.org/spreadsheetml/2006/main" id="308" name="Tabla308" displayName="Tabla308" ref="G509:G510" totalsRowShown="0">
  <autoFilter ref="G509:G510"/>
  <tableColumns count="1">
    <tableColumn id="1" name="BLOQUE_62"/>
  </tableColumns>
  <tableStyleInfo name="TableStyleLight9" showFirstColumn="0" showLastColumn="0" showRowStripes="1" showColumnStripes="0"/>
</table>
</file>

<file path=xl/tables/table308.xml><?xml version="1.0" encoding="utf-8"?>
<table xmlns="http://schemas.openxmlformats.org/spreadsheetml/2006/main" id="309" name="Tabla309" displayName="Tabla309" ref="H509:H510" totalsRowShown="0">
  <autoFilter ref="H509:H510"/>
  <tableColumns count="1">
    <tableColumn id="1" name="BLOQUE_64"/>
  </tableColumns>
  <tableStyleInfo name="TableStyleLight9" showFirstColumn="0" showLastColumn="0" showRowStripes="1" showColumnStripes="0"/>
</table>
</file>

<file path=xl/tables/table309.xml><?xml version="1.0" encoding="utf-8"?>
<table xmlns="http://schemas.openxmlformats.org/spreadsheetml/2006/main" id="310" name="Tabla310" displayName="Tabla310" ref="I509:N510" totalsRowShown="0">
  <autoFilter ref="I509:N510"/>
  <tableColumns count="6">
    <tableColumn id="1" name="BLOQUE_65"/>
    <tableColumn id="2" name="BLOQUE_60_SACHA" dataDxfId="107"/>
    <tableColumn id="3" name="BLOQUE_61_AUCA"/>
    <tableColumn id="4" name="BLOQUE_62_TARAPOA"/>
    <tableColumn id="5" name="BLOQUE_64_PALANDA_YUCA_SUR"/>
    <tableColumn id="6" name="BLOQUE_65_PINDO"/>
  </tableColumns>
  <tableStyleInfo name="TableStyleLight9" showFirstColumn="0" showLastColumn="0" showRowStripes="1" showColumnStripes="0"/>
</table>
</file>

<file path=xl/tables/table31.xml><?xml version="1.0" encoding="utf-8"?>
<table xmlns="http://schemas.openxmlformats.org/spreadsheetml/2006/main" id="31" name="Tabla31" displayName="Tabla31" ref="J55:J61" totalsRowShown="0" headerRowDxfId="168" dataDxfId="167">
  <autoFilter ref="J55:J61"/>
  <tableColumns count="1">
    <tableColumn id="1" name="BOLÍVAR_SAN_MIGUEL" dataDxfId="166"/>
  </tableColumns>
  <tableStyleInfo name="TableStyleLight9" showFirstColumn="0" showLastColumn="0" showRowStripes="1" showColumnStripes="0"/>
</table>
</file>

<file path=xl/tables/table310.xml><?xml version="1.0" encoding="utf-8"?>
<table xmlns="http://schemas.openxmlformats.org/spreadsheetml/2006/main" id="311" name="Tabla311" displayName="Tabla311" ref="G513:G514" totalsRowShown="0">
  <autoFilter ref="G513:G514"/>
  <tableColumns count="1">
    <tableColumn id="1" name="BLOQUE_70"/>
  </tableColumns>
  <tableStyleInfo name="TableStyleLight9" showFirstColumn="0" showLastColumn="0" showRowStripes="1" showColumnStripes="0"/>
</table>
</file>

<file path=xl/tables/table311.xml><?xml version="1.0" encoding="utf-8"?>
<table xmlns="http://schemas.openxmlformats.org/spreadsheetml/2006/main" id="312" name="Tabla312" displayName="Tabla312" ref="H513:H514" totalsRowShown="0">
  <autoFilter ref="H513:H514"/>
  <tableColumns count="1">
    <tableColumn id="1" name="BLOQUE_74"/>
  </tableColumns>
  <tableStyleInfo name="TableStyleLight9" showFirstColumn="0" showLastColumn="0" showRowStripes="1" showColumnStripes="0"/>
</table>
</file>

<file path=xl/tables/table312.xml><?xml version="1.0" encoding="utf-8"?>
<table xmlns="http://schemas.openxmlformats.org/spreadsheetml/2006/main" id="313" name="Tabla313" displayName="Tabla313" ref="I513:O514" totalsRowShown="0">
  <autoFilter ref="I513:O514"/>
  <tableColumns count="7">
    <tableColumn id="1" name="BLOQUE_75"/>
    <tableColumn id="2" name="BLOQUE_66_TIGUINO" dataDxfId="106"/>
    <tableColumn id="3" name="BLOQUE_67_TIVACUNO"/>
    <tableColumn id="4" name="BLOQUE_70_SIN_NOMBRE"/>
    <tableColumn id="5" name="BLOQUE_74_BLOQUE_74"/>
    <tableColumn id="6" name="BLOQUE_752"/>
    <tableColumn id="7" name="BLOQUE_75_BLOQUE_75"/>
  </tableColumns>
  <tableStyleInfo name="TableStyleLight9" showFirstColumn="0" showLastColumn="0" showRowStripes="1" showColumnStripes="0"/>
</table>
</file>

<file path=xl/tables/table313.xml><?xml version="1.0" encoding="utf-8"?>
<table xmlns="http://schemas.openxmlformats.org/spreadsheetml/2006/main" id="314" name="Tabla314" displayName="Tabla314" ref="G517:G518" totalsRowShown="0">
  <autoFilter ref="G517:G518"/>
  <tableColumns count="1">
    <tableColumn id="1" name="BLOQUE_80"/>
  </tableColumns>
  <tableStyleInfo name="TableStyleLight9" showFirstColumn="0" showLastColumn="0" showRowStripes="1" showColumnStripes="0"/>
</table>
</file>

<file path=xl/tables/table314.xml><?xml version="1.0" encoding="utf-8"?>
<table xmlns="http://schemas.openxmlformats.org/spreadsheetml/2006/main" id="315" name="Tabla315" displayName="Tabla315" ref="H517:H518" totalsRowShown="0">
  <autoFilter ref="H517:H518"/>
  <tableColumns count="1">
    <tableColumn id="1" name="BLOQUE_83"/>
  </tableColumns>
  <tableStyleInfo name="TableStyleLight9" showFirstColumn="0" showLastColumn="0" showRowStripes="1" showColumnStripes="0"/>
</table>
</file>

<file path=xl/tables/table315.xml><?xml version="1.0" encoding="utf-8"?>
<table xmlns="http://schemas.openxmlformats.org/spreadsheetml/2006/main" id="316" name="Tabla316" displayName="Tabla316" ref="I517:N518" totalsRowShown="0">
  <autoFilter ref="I517:N518"/>
  <tableColumns count="6">
    <tableColumn id="1" name="BLOQUE_85"/>
    <tableColumn id="2" name="BLOQUE_76_SIN_NOMBRE" dataDxfId="105"/>
    <tableColumn id="3" name="BLOQUE_79_BLOQUE_79"/>
    <tableColumn id="4" name="BLOQUE_80_SIN_NOMBRE"/>
    <tableColumn id="5" name="BLOQUE_83_BLOQUE_83"/>
    <tableColumn id="6" name="BLOQUE_85_SIN_NOMBRE"/>
  </tableColumns>
  <tableStyleInfo name="TableStyleLight9" showFirstColumn="0" showLastColumn="0" showRowStripes="1" showColumnStripes="0"/>
</table>
</file>

<file path=xl/tables/table316.xml><?xml version="1.0" encoding="utf-8"?>
<table xmlns="http://schemas.openxmlformats.org/spreadsheetml/2006/main" id="317" name="Tabla317" displayName="Tabla317" ref="G521:G522" totalsRowShown="0">
  <autoFilter ref="G521:G522"/>
  <tableColumns count="1">
    <tableColumn id="1" name="SOTE"/>
  </tableColumns>
  <tableStyleInfo name="TableStyleLight9" showFirstColumn="0" showLastColumn="0" showRowStripes="1" showColumnStripes="0"/>
</table>
</file>

<file path=xl/tables/table317.xml><?xml version="1.0" encoding="utf-8"?>
<table xmlns="http://schemas.openxmlformats.org/spreadsheetml/2006/main" id="318" name="Tabla318" displayName="Tabla318" ref="H521:H522" totalsRowShown="0">
  <autoFilter ref="H521:H522"/>
  <tableColumns count="1">
    <tableColumn id="1" name="BARCAZA_DE_BALAO"/>
  </tableColumns>
  <tableStyleInfo name="TableStyleLight9" showFirstColumn="0" showLastColumn="0" showRowStripes="1" showColumnStripes="0"/>
</table>
</file>

<file path=xl/tables/table318.xml><?xml version="1.0" encoding="utf-8"?>
<table xmlns="http://schemas.openxmlformats.org/spreadsheetml/2006/main" id="319" name="Tabla319" displayName="Tabla319" ref="I521:J522" totalsRowShown="0">
  <autoFilter ref="I521:J522"/>
  <tableColumns count="2">
    <tableColumn id="1" name="RODA"/>
    <tableColumn id="2" name="BLOQUE_86_SIN_NOMBRE" dataDxfId="104"/>
  </tableColumns>
  <tableStyleInfo name="TableStyleLight9" showFirstColumn="0" showLastColumn="0" showRowStripes="1" showColumnStripes="0"/>
</table>
</file>

<file path=xl/tables/table319.xml><?xml version="1.0" encoding="utf-8"?>
<table xmlns="http://schemas.openxmlformats.org/spreadsheetml/2006/main" id="320" name="Tabla320" displayName="Tabla320" ref="G525:G526" totalsRowShown="0">
  <autoFilter ref="G525:G526"/>
  <tableColumns count="1">
    <tableColumn id="1" name="TERMINAL_MARITIMO_ESMERALDAS"/>
  </tableColumns>
  <tableStyleInfo name="TableStyleLight9" showFirstColumn="0" showLastColumn="0" showRowStripes="1" showColumnStripes="0"/>
</table>
</file>

<file path=xl/tables/table32.xml><?xml version="1.0" encoding="utf-8"?>
<table xmlns="http://schemas.openxmlformats.org/spreadsheetml/2006/main" id="32" name="Tabla32" displayName="Tabla32" ref="C68:C76" totalsRowShown="0">
  <autoFilter ref="C68:C76"/>
  <tableColumns count="1">
    <tableColumn id="1" name="CAÑAR"/>
  </tableColumns>
  <tableStyleInfo name="TableStyleLight9" showFirstColumn="0" showLastColumn="0" showRowStripes="1" showColumnStripes="0"/>
</table>
</file>

<file path=xl/tables/table320.xml><?xml version="1.0" encoding="utf-8"?>
<table xmlns="http://schemas.openxmlformats.org/spreadsheetml/2006/main" id="321" name="Tabla321" displayName="Tabla321" ref="H525:H526" totalsRowShown="0">
  <autoFilter ref="H525:H526"/>
  <tableColumns count="1">
    <tableColumn id="1" name="AEROPUERTO_DE_PAM_EP"/>
  </tableColumns>
  <tableStyleInfo name="TableStyleLight9" showFirstColumn="0" showLastColumn="0" showRowStripes="1" showColumnStripes="0"/>
</table>
</file>

<file path=xl/tables/table321.xml><?xml version="1.0" encoding="utf-8"?>
<table xmlns="http://schemas.openxmlformats.org/spreadsheetml/2006/main" id="322" name="Tabla322" displayName="Tabla322" ref="I525:I526" totalsRowShown="0">
  <autoFilter ref="I525:I526"/>
  <tableColumns count="1">
    <tableColumn id="1" name="REFINERIA_DE_ESMERALDAS"/>
  </tableColumns>
  <tableStyleInfo name="TableStyleLight9" showFirstColumn="0" showLastColumn="0" showRowStripes="1" showColumnStripes="0"/>
</table>
</file>

<file path=xl/tables/table322.xml><?xml version="1.0" encoding="utf-8"?>
<table xmlns="http://schemas.openxmlformats.org/spreadsheetml/2006/main" id="323" name="Tabla323" displayName="Tabla323" ref="G529:G530" totalsRowShown="0">
  <autoFilter ref="G529:G530"/>
  <tableColumns count="1">
    <tableColumn id="1" name="TRES_BOCAS"/>
  </tableColumns>
  <tableStyleInfo name="TableStyleLight9" showFirstColumn="0" showLastColumn="0" showRowStripes="1" showColumnStripes="0"/>
</table>
</file>

<file path=xl/tables/table323.xml><?xml version="1.0" encoding="utf-8"?>
<table xmlns="http://schemas.openxmlformats.org/spreadsheetml/2006/main" id="324" name="Tabla324" displayName="Tabla324" ref="H529:H530" totalsRowShown="0">
  <autoFilter ref="H529:H530"/>
  <tableColumns count="1">
    <tableColumn id="1" name="POLIDUCTO_PASCUALES"/>
  </tableColumns>
  <tableStyleInfo name="TableStyleLight9" showFirstColumn="0" showLastColumn="0" showRowStripes="1" showColumnStripes="0"/>
</table>
</file>

<file path=xl/tables/table324.xml><?xml version="1.0" encoding="utf-8"?>
<table xmlns="http://schemas.openxmlformats.org/spreadsheetml/2006/main" id="325" name="Tabla325" displayName="Tabla325" ref="I529:I530" totalsRowShown="0">
  <autoFilter ref="I529:I530"/>
  <tableColumns count="1">
    <tableColumn id="1" name="POLIDUCTO_SHUSHUFINDI_QUITO"/>
  </tableColumns>
  <tableStyleInfo name="TableStyleLight9" showFirstColumn="0" showLastColumn="0" showRowStripes="1" showColumnStripes="0"/>
</table>
</file>

<file path=xl/tables/table325.xml><?xml version="1.0" encoding="utf-8"?>
<table xmlns="http://schemas.openxmlformats.org/spreadsheetml/2006/main" id="250" name="Tabla250" displayName="Tabla250" ref="A550:A560" totalsRowShown="0" dataDxfId="103" tableBorderDxfId="102">
  <autoFilter ref="A550:A560"/>
  <tableColumns count="1">
    <tableColumn id="1" name="POLIDUCTOS" dataDxfId="101"/>
  </tableColumns>
  <tableStyleInfo name="TableStyleLight9" showFirstColumn="0" showLastColumn="0" showRowStripes="1" showColumnStripes="0"/>
</table>
</file>

<file path=xl/tables/table326.xml><?xml version="1.0" encoding="utf-8"?>
<table xmlns="http://schemas.openxmlformats.org/spreadsheetml/2006/main" id="326" name="Tabla326" displayName="Tabla326" ref="B550:B562" totalsRowShown="0" dataDxfId="100" tableBorderDxfId="99">
  <autoFilter ref="B550:B562"/>
  <tableColumns count="1">
    <tableColumn id="1" name="TERMINAL_DE_PRODUCTOS_LIMPIOS" dataDxfId="98"/>
  </tableColumns>
  <tableStyleInfo name="TableStyleLight9" showFirstColumn="0" showLastColumn="0" showRowStripes="1" showColumnStripes="0"/>
</table>
</file>

<file path=xl/tables/table327.xml><?xml version="1.0" encoding="utf-8"?>
<table xmlns="http://schemas.openxmlformats.org/spreadsheetml/2006/main" id="327" name="Tabla327" displayName="Tabla327" ref="C550:C555" totalsRowShown="0" dataDxfId="97" tableBorderDxfId="96">
  <autoFilter ref="C550:C555"/>
  <tableColumns count="1">
    <tableColumn id="1" name="TERMINAL_DE_GLP" dataDxfId="95"/>
  </tableColumns>
  <tableStyleInfo name="TableStyleLight9" showFirstColumn="0" showLastColumn="0" showRowStripes="1" showColumnStripes="0"/>
</table>
</file>

<file path=xl/tables/table328.xml><?xml version="1.0" encoding="utf-8"?>
<table xmlns="http://schemas.openxmlformats.org/spreadsheetml/2006/main" id="328" name="Tabla328" displayName="Tabla328" ref="D550:D555" totalsRowShown="0" dataDxfId="94" tableBorderDxfId="93">
  <autoFilter ref="D550:D555"/>
  <tableColumns count="1">
    <tableColumn id="1" name="OLEODUCTO" dataDxfId="92"/>
  </tableColumns>
  <tableStyleInfo name="TableStyleLight9" showFirstColumn="0" showLastColumn="0" showRowStripes="1" showColumnStripes="0"/>
</table>
</file>

<file path=xl/tables/table329.xml><?xml version="1.0" encoding="utf-8"?>
<table xmlns="http://schemas.openxmlformats.org/spreadsheetml/2006/main" id="329" name="Tabla329" displayName="Tabla329" ref="E550:E554" totalsRowShown="0" dataDxfId="91" tableBorderDxfId="90">
  <autoFilter ref="E550:E554"/>
  <tableColumns count="1">
    <tableColumn id="1" name="REFINERÍAS" dataDxfId="89"/>
  </tableColumns>
  <tableStyleInfo name="TableStyleLight9" showFirstColumn="0" showLastColumn="0" showRowStripes="1" showColumnStripes="0"/>
</table>
</file>

<file path=xl/tables/table33.xml><?xml version="1.0" encoding="utf-8"?>
<table xmlns="http://schemas.openxmlformats.org/spreadsheetml/2006/main" id="33" name="Tabla33" displayName="Tabla33" ref="D68:D81" totalsRowShown="0">
  <autoFilter ref="D68:D81"/>
  <tableColumns count="1">
    <tableColumn id="1" name="CAÑAR_AZOGUES"/>
  </tableColumns>
  <tableStyleInfo name="TableStyleLight9" showFirstColumn="0" showLastColumn="0" showRowStripes="1" showColumnStripes="0"/>
</table>
</file>

<file path=xl/tables/table330.xml><?xml version="1.0" encoding="utf-8"?>
<table xmlns="http://schemas.openxmlformats.org/spreadsheetml/2006/main" id="330" name="Tabla330" displayName="Tabla330" ref="G550:G551" totalsRowShown="0" dataDxfId="88" tableBorderDxfId="87">
  <autoFilter ref="G550:G551"/>
  <tableColumns count="1">
    <tableColumn id="1" name="POLIDUCTOS_POLIDUCTO_SANTO_DOMINGO_MACUL_PASCUALES" dataDxfId="86"/>
  </tableColumns>
  <tableStyleInfo name="TableStyleLight9" showFirstColumn="0" showLastColumn="0" showRowStripes="1" showColumnStripes="0"/>
</table>
</file>

<file path=xl/tables/table331.xml><?xml version="1.0" encoding="utf-8"?>
<table xmlns="http://schemas.openxmlformats.org/spreadsheetml/2006/main" id="331" name="Tabla327332" displayName="Tabla327332" ref="H550:K551" totalsRowShown="0" headerRowDxfId="85" dataDxfId="83" headerRowBorderDxfId="84" tableBorderDxfId="82">
  <autoFilter ref="H550:K551"/>
  <tableColumns count="4">
    <tableColumn id="1" name="TERMINAL_DE_PRODUCTOS_LIMPIOS_TERMINAL_PRODUCTOS_LIMPIOS_PASCUALES" dataDxfId="81"/>
    <tableColumn id="2" name="TERMINAL_DE_GLP_TERMINAL_DE_GLP_EL_SALITRAL_" dataDxfId="80"/>
    <tableColumn id="3" name="OLEODUCTO_SOTE_ESTACIONES_DE_BOMBEO_LAGO_AGRIO_LUMBAQUI_SARDINAS_BAEZA_Y_PAPALLACTA_ESTACIONES_REDUCTORAS_DE_PRESIÓN_SAN_JUAN_CHIRIBOGA_LAS_PALMAS_SANTO_DOMINGO_QUININDÉ_Y_BALAO_BASES_LOGISTICAS_SANTA_ROSA_EL_CHACO_Y_GUAJALÓ" dataDxfId="79"/>
    <tableColumn id="4" name="REFINERÍAS_ESMERALDAS" dataDxfId="78"/>
  </tableColumns>
  <tableStyleInfo name="TableStyleLight9" showFirstColumn="0" showLastColumn="0" showRowStripes="1" showColumnStripes="0"/>
</table>
</file>

<file path=xl/tables/table332.xml><?xml version="1.0" encoding="utf-8"?>
<table xmlns="http://schemas.openxmlformats.org/spreadsheetml/2006/main" id="332" name="Tabla332" displayName="Tabla332" ref="G553:K554" totalsRowShown="0" headerRowDxfId="77" dataDxfId="76" tableBorderDxfId="75">
  <autoFilter ref="G553:K554"/>
  <tableColumns count="5">
    <tableColumn id="1" name="POLIDUCTOS_POLIDUCTO_QUITO_AMBATO" dataDxfId="74"/>
    <tableColumn id="2" name="TERMINAL_DE_PRODUCTOS_LIMPIOS_TERMINAL_DE_PRODUCTOS_LIMPIOS_RIOBAMBA" dataDxfId="73"/>
    <tableColumn id="3" name="TERMINAL_DE_GLP_TERMINAL_DE_GLP_OYAMBARO" dataDxfId="72"/>
    <tableColumn id="4" name="OLEODUCTO_TERMINAL_MARÍTIMO_BALAO_" dataDxfId="71"/>
    <tableColumn id="5" name="REFINERÍAS_SHUSHUFINDI" dataDxfId="70"/>
  </tableColumns>
  <tableStyleInfo name="TableStyleLight9" showFirstColumn="0" showLastColumn="0" showRowStripes="1" showColumnStripes="0"/>
</table>
</file>

<file path=xl/tables/table333.xml><?xml version="1.0" encoding="utf-8"?>
<table xmlns="http://schemas.openxmlformats.org/spreadsheetml/2006/main" id="333" name="Tabla333" displayName="Tabla333" ref="G556:K557" totalsRowShown="0" dataDxfId="69" tableBorderDxfId="68">
  <autoFilter ref="G556:K557"/>
  <tableColumns count="5">
    <tableColumn id="1" name="POLIDUCTOS_POLIDUCTO_AMBATO_RIOBAMBA_" dataDxfId="67"/>
    <tableColumn id="2" name="TERMINAL_DE_PRODUCTOS_LIMPIOS_TERMINAL_PRODUCTOS_LIMPIOS_AMBATO" dataDxfId="66"/>
    <tableColumn id="3" name="TERMINAL_DE_GLP_PLANTA_DE_GLP_BAJO_ALTO" dataDxfId="65"/>
    <tableColumn id="4" name="OLEODUCTO_OCP__ESTACIONES_DE_BOMBEO__AMAZONAS_CAYAGAMA_SARDINAS_PARAMO_CHIQUILPE_PUERTO_QUITO_TERMINAL_MARÍTIMO_BODEGA_OFF__SHORT_Y_BODEGA_QUITO" dataDxfId="64"/>
    <tableColumn id="5" name="REFINERÍAS_LA_LIBERTAD" dataDxfId="63"/>
  </tableColumns>
  <tableStyleInfo name="TableStyleLight9" showFirstColumn="0" showLastColumn="0" showRowStripes="1" showColumnStripes="0"/>
</table>
</file>

<file path=xl/tables/table334.xml><?xml version="1.0" encoding="utf-8"?>
<table xmlns="http://schemas.openxmlformats.org/spreadsheetml/2006/main" id="334" name="Tabla334" displayName="Tabla334" ref="G559:K560" totalsRowShown="0" dataDxfId="62" tableBorderDxfId="61">
  <autoFilter ref="G559:K560"/>
  <tableColumns count="5">
    <tableColumn id="1" name="POLIDUCTOS_POLIDUCTO_TRES_BOCAS_SALITRAL" dataDxfId="60"/>
    <tableColumn id="2" name="TERMINAL_DE_PRODUCTOS_LIMPIOS_TERMINAL_PRODUCTOS_LIMPIOS_FUEL_OIL" dataDxfId="59"/>
    <tableColumn id="3" name="TERMINAL_DE_GLP_PLANTA_DE_GLP_ESMERADAS" dataDxfId="58"/>
    <tableColumn id="4" name="OLEODUCTO_OSLA" dataDxfId="57"/>
    <tableColumn id="5" name="REFINERÍAS_PACÍFICO" dataDxfId="56"/>
  </tableColumns>
  <tableStyleInfo name="TableStyleLight9" showFirstColumn="0" showLastColumn="0" showRowStripes="1" showColumnStripes="0"/>
</table>
</file>

<file path=xl/tables/table335.xml><?xml version="1.0" encoding="utf-8"?>
<table xmlns="http://schemas.openxmlformats.org/spreadsheetml/2006/main" id="335" name="Tabla335" displayName="Tabla335" ref="G561:J562" totalsRowShown="0" headerRowDxfId="55" dataDxfId="53" headerRowBorderDxfId="54" tableBorderDxfId="52" totalsRowBorderDxfId="51">
  <autoFilter ref="G561:J562"/>
  <tableColumns count="4">
    <tableColumn id="1" name="POLIDUCTOS_POLIDUCTO_TRES_BOCAS_PASCUALES" dataDxfId="50"/>
    <tableColumn id="2" name="TERMINAL_DE_PRODUCTOS_LIMPIOS_TERMINAL_PRODUCTOS_LIMPIOS_MONTEVERDE" dataDxfId="49"/>
    <tableColumn id="3" name="TERMINAL_DE_GLP_GLP_PARA_LA_ZONA_SUR" dataDxfId="48"/>
    <tableColumn id="4" name="OLEODUCTO_OTA" dataDxfId="47"/>
  </tableColumns>
  <tableStyleInfo name="TableStyleLight9" showFirstColumn="0" showLastColumn="0" showRowStripes="1" showColumnStripes="0"/>
</table>
</file>

<file path=xl/tables/table336.xml><?xml version="1.0" encoding="utf-8"?>
<table xmlns="http://schemas.openxmlformats.org/spreadsheetml/2006/main" id="336" name="Tabla336" displayName="Tabla336" ref="G563:H564" totalsRowShown="0" headerRowDxfId="46" dataDxfId="44" headerRowBorderDxfId="45" tableBorderDxfId="43" totalsRowBorderDxfId="42">
  <autoFilter ref="G563:H564"/>
  <tableColumns count="2">
    <tableColumn id="1" name="POLIDUCTOS_POLIDUCTO_TRES_BOCAS_FUEL_OIL" dataDxfId="41"/>
    <tableColumn id="2" name="TERMINAL_DE_PRODUCTOS_LIMPIOS_TERMINAL_PRODUCTOS_LIMPIOS_CHORRILLO" dataDxfId="40"/>
  </tableColumns>
  <tableStyleInfo name="TableStyleLight9" showFirstColumn="0" showLastColumn="0" showRowStripes="1" showColumnStripes="0"/>
</table>
</file>

<file path=xl/tables/table337.xml><?xml version="1.0" encoding="utf-8"?>
<table xmlns="http://schemas.openxmlformats.org/spreadsheetml/2006/main" id="337" name="Tabla337" displayName="Tabla337" ref="G565:H566" totalsRowShown="0" headerRowDxfId="39" dataDxfId="37" headerRowBorderDxfId="38" tableBorderDxfId="36" totalsRowBorderDxfId="35">
  <autoFilter ref="G565:H566"/>
  <tableColumns count="2">
    <tableColumn id="1" name="POLIDUCTOS_POLIDUCTO_SHUSHUFINDI_QUITO__(ESTACIONES_DE_BOMBEO:_CABECERA_SHUSHUFINDI,_QUIJOS,_OSAYACU_Y_CHALPI)" dataDxfId="34"/>
    <tableColumn id="2" name="TERMINAL_DE_PRODUCTOS_LIMPIOS_TERMINAL_PRODUCTOS_LIMPIOS_EL_BEATERIO" dataDxfId="33"/>
  </tableColumns>
  <tableStyleInfo name="TableStyleLight9" showFirstColumn="0" showLastColumn="0" showRowStripes="1" showColumnStripes="0"/>
</table>
</file>

<file path=xl/tables/table338.xml><?xml version="1.0" encoding="utf-8"?>
<table xmlns="http://schemas.openxmlformats.org/spreadsheetml/2006/main" id="338" name="Tabla338" displayName="Tabla338" ref="G567:H568" totalsRowShown="0" headerRowDxfId="32" dataDxfId="30" headerRowBorderDxfId="31" tableBorderDxfId="29" totalsRowBorderDxfId="28">
  <autoFilter ref="G567:H568"/>
  <tableColumns count="2">
    <tableColumn id="1" name="POLIDUCTOS_POLIDUCTO_PASCUALES_CUENCA__(ESTACIONES_DE_BOMBEO:__PASCUALES,_CHORRILLOS,_LA_TRONCAL,_LA_DELICIA,_DUCUR,_CHARCAY_Y_CUENCA)" dataDxfId="27"/>
    <tableColumn id="2" name="TERMINAL_DE_PRODUCTOS_LIMPIOS_TERMINAL_PRODUCTOS_LIMPIOS_SANTO_DOMINGO" dataDxfId="26"/>
  </tableColumns>
  <tableStyleInfo name="TableStyleLight9" showFirstColumn="0" showLastColumn="0" showRowStripes="1" showColumnStripes="0"/>
</table>
</file>

<file path=xl/tables/table339.xml><?xml version="1.0" encoding="utf-8"?>
<table xmlns="http://schemas.openxmlformats.org/spreadsheetml/2006/main" id="339" name="Tabla339" displayName="Tabla339" ref="G569:H570" totalsRowShown="0" headerRowDxfId="25" dataDxfId="23" headerRowBorderDxfId="24" tableBorderDxfId="22" totalsRowBorderDxfId="21">
  <autoFilter ref="G569:H570"/>
  <tableColumns count="2">
    <tableColumn id="1" name="POLIDUCTOS_POLIDUCTO_ESMERALDAS__STO._DOMINGO_QUITO__(ESTACIONES_DE_BOMBEO:__CABECERA_ESMERALDAS,__SANTO_DOMINGO,_FAISANES,_CORAZÓN)" dataDxfId="20"/>
    <tableColumn id="2" name="TERMINAL_DE_PRODUCTOS_LIMPIOS_TERMINAL_PRODUCTOS_LIMPIOS_CUENCA" dataDxfId="19"/>
  </tableColumns>
  <tableStyleInfo name="TableStyleLight9" showFirstColumn="0" showLastColumn="0" showRowStripes="1" showColumnStripes="0"/>
</table>
</file>

<file path=xl/tables/table34.xml><?xml version="1.0" encoding="utf-8"?>
<table xmlns="http://schemas.openxmlformats.org/spreadsheetml/2006/main" id="34" name="Tabla34" displayName="Tabla34" ref="E68:E72" totalsRowShown="0">
  <autoFilter ref="E68:E72"/>
  <tableColumns count="1">
    <tableColumn id="1" name="CAÑAR_BIBLIÁN"/>
  </tableColumns>
  <tableStyleInfo name="TableStyleLight9" showFirstColumn="0" showLastColumn="0" showRowStripes="1" showColumnStripes="0"/>
</table>
</file>

<file path=xl/tables/table340.xml><?xml version="1.0" encoding="utf-8"?>
<table xmlns="http://schemas.openxmlformats.org/spreadsheetml/2006/main" id="340" name="Tabla340" displayName="Tabla340" ref="G571:H572" totalsRowShown="0" headerRowDxfId="18" dataDxfId="16" headerRowBorderDxfId="17" tableBorderDxfId="15" totalsRowBorderDxfId="14">
  <autoFilter ref="G571:H572"/>
  <tableColumns count="2">
    <tableColumn id="1" name="POLIDUCTOS_POLIDUCTO_LIBERTAD_PASCUALES_MANTA_Y_CABECERA_LA_LIBERTAD" dataDxfId="13"/>
    <tableColumn id="2" name="TERMINAL_DE_PRODUCTOS_LIMPIOS_TERMINAL_PRODUCTOS_LIMPIOS_BALTRA" dataDxfId="12"/>
  </tableColumns>
  <tableStyleInfo name="TableStyleLight9" showFirstColumn="0" showLastColumn="0" showRowStripes="1" showColumnStripes="0"/>
</table>
</file>

<file path=xl/tables/table341.xml><?xml version="1.0" encoding="utf-8"?>
<table xmlns="http://schemas.openxmlformats.org/spreadsheetml/2006/main" id="341" name="Tabla341" displayName="Tabla341" ref="H573:H574" totalsRowShown="0" headerRowDxfId="11" dataDxfId="9" headerRowBorderDxfId="10" tableBorderDxfId="8" totalsRowBorderDxfId="7">
  <autoFilter ref="H573:H574"/>
  <tableColumns count="1">
    <tableColumn id="1" name="TERMINAL_DE_PRODUCTOS_LIMPIOS_TERMINAL_PRODUCTOS_LIMPIOS_BARBASQUILLO" dataDxfId="6"/>
  </tableColumns>
  <tableStyleInfo name="TableStyleLight9" showFirstColumn="0" showLastColumn="0" showRowStripes="1" showColumnStripes="0"/>
</table>
</file>

<file path=xl/tables/table342.xml><?xml version="1.0" encoding="utf-8"?>
<table xmlns="http://schemas.openxmlformats.org/spreadsheetml/2006/main" id="342" name="Tabla342" displayName="Tabla342" ref="H575:H576" totalsRowShown="0" headerRowDxfId="5" dataDxfId="3" headerRowBorderDxfId="4" tableBorderDxfId="2" totalsRowBorderDxfId="1">
  <autoFilter ref="H575:H576"/>
  <tableColumns count="1">
    <tableColumn id="1" name="TERMINAL_DE_PRODUCTOS_LIMPIOS_TERM._ALM._DE_PROD._LIMP.__TRES_BOCAS" dataDxfId="0"/>
  </tableColumns>
  <tableStyleInfo name="TableStyleLight9" showFirstColumn="0" showLastColumn="0" showRowStripes="1" showColumnStripes="0"/>
</table>
</file>

<file path=xl/tables/table35.xml><?xml version="1.0" encoding="utf-8"?>
<table xmlns="http://schemas.openxmlformats.org/spreadsheetml/2006/main" id="35" name="Tabla35" displayName="Tabla35" ref="F68:F79" totalsRowShown="0">
  <autoFilter ref="F68:F79"/>
  <tableColumns count="1">
    <tableColumn id="1" name="CAÑAR_CAÑAR"/>
  </tableColumns>
  <tableStyleInfo name="TableStyleLight9" showFirstColumn="0" showLastColumn="0" showRowStripes="1" showColumnStripes="0"/>
</table>
</file>

<file path=xl/tables/table36.xml><?xml version="1.0" encoding="utf-8"?>
<table xmlns="http://schemas.openxmlformats.org/spreadsheetml/2006/main" id="36" name="Tabla36" displayName="Tabla36" ref="G68:G69" totalsRowShown="0">
  <autoFilter ref="G68:G69"/>
  <tableColumns count="1">
    <tableColumn id="1" name="CAÑAR_DÉLEG"/>
  </tableColumns>
  <tableStyleInfo name="TableStyleLight9" showFirstColumn="0" showLastColumn="0" showRowStripes="1" showColumnStripes="0"/>
</table>
</file>

<file path=xl/tables/table37.xml><?xml version="1.0" encoding="utf-8"?>
<table xmlns="http://schemas.openxmlformats.org/spreadsheetml/2006/main" id="37" name="Tabla37" displayName="Tabla37" ref="H68:H69" totalsRowShown="0">
  <autoFilter ref="H68:H69"/>
  <tableColumns count="1">
    <tableColumn id="1" name="CAÑAR_EL_TAMBO"/>
  </tableColumns>
  <tableStyleInfo name="TableStyleLight9" showFirstColumn="0" showLastColumn="0" showRowStripes="1" showColumnStripes="0"/>
</table>
</file>

<file path=xl/tables/table38.xml><?xml version="1.0" encoding="utf-8"?>
<table xmlns="http://schemas.openxmlformats.org/spreadsheetml/2006/main" id="38" name="Tabla38" displayName="Tabla38" ref="I68:I70" totalsRowShown="0">
  <autoFilter ref="I68:I70"/>
  <tableColumns count="1">
    <tableColumn id="1" name="CAÑAR_LA_TRONCAL"/>
  </tableColumns>
  <tableStyleInfo name="TableStyleLight9" showFirstColumn="0" showLastColumn="0" showRowStripes="1" showColumnStripes="0"/>
</table>
</file>

<file path=xl/tables/table39.xml><?xml version="1.0" encoding="utf-8"?>
<table xmlns="http://schemas.openxmlformats.org/spreadsheetml/2006/main" id="39" name="Tabla39" displayName="Tabla39" ref="J68:J69" totalsRowShown="0" headerRowDxfId="165" dataDxfId="164">
  <autoFilter ref="J68:J69"/>
  <tableColumns count="1">
    <tableColumn id="1" name="CAÑAR_SUSCAL" dataDxfId="163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6" name="Tabla6" displayName="Tabla6" ref="C2:C6" totalsRowShown="0" headerRowDxfId="182" dataDxfId="181">
  <autoFilter ref="C2:C6"/>
  <tableColumns count="1">
    <tableColumn id="1" name="ORELLANA" dataDxfId="180"/>
  </tableColumns>
  <tableStyleInfo name="TableStyleLight9" showFirstColumn="0" showLastColumn="0" showRowStripes="1" showColumnStripes="0"/>
</table>
</file>

<file path=xl/tables/table40.xml><?xml version="1.0" encoding="utf-8"?>
<table xmlns="http://schemas.openxmlformats.org/spreadsheetml/2006/main" id="40" name="Tabla40" displayName="Tabla40" ref="C83:C89" totalsRowShown="0">
  <autoFilter ref="C83:C89"/>
  <tableColumns count="1">
    <tableColumn id="1" name="CARCHI"/>
  </tableColumns>
  <tableStyleInfo name="TableStyleLight9" showFirstColumn="0" showLastColumn="0" showRowStripes="1" showColumnStripes="0"/>
</table>
</file>

<file path=xl/tables/table41.xml><?xml version="1.0" encoding="utf-8"?>
<table xmlns="http://schemas.openxmlformats.org/spreadsheetml/2006/main" id="41" name="Tabla41" displayName="Tabla41" ref="D83:D93" totalsRowShown="0">
  <autoFilter ref="D83:D93"/>
  <tableColumns count="1">
    <tableColumn id="1" name="CARCHI_TULCÁN"/>
  </tableColumns>
  <tableStyleInfo name="TableStyleLight9" showFirstColumn="0" showLastColumn="0" showRowStripes="1" showColumnStripes="0"/>
</table>
</file>

<file path=xl/tables/table42.xml><?xml version="1.0" encoding="utf-8"?>
<table xmlns="http://schemas.openxmlformats.org/spreadsheetml/2006/main" id="42" name="Tabla42" displayName="Tabla42" ref="E83:E88" totalsRowShown="0">
  <autoFilter ref="E83:E88"/>
  <tableColumns count="1">
    <tableColumn id="1" name="CARCHI_BOLÍVAR"/>
  </tableColumns>
  <tableStyleInfo name="TableStyleLight9" showFirstColumn="0" showLastColumn="0" showRowStripes="1" showColumnStripes="0"/>
</table>
</file>

<file path=xl/tables/table43.xml><?xml version="1.0" encoding="utf-8"?>
<table xmlns="http://schemas.openxmlformats.org/spreadsheetml/2006/main" id="43" name="Tabla43" displayName="Tabla43" ref="F83:F88" totalsRowShown="0">
  <autoFilter ref="F83:F88"/>
  <tableColumns count="1">
    <tableColumn id="1" name="CARCHI_ESPEJO"/>
  </tableColumns>
  <tableStyleInfo name="TableStyleLight9" showFirstColumn="0" showLastColumn="0" showRowStripes="1" showColumnStripes="0"/>
</table>
</file>

<file path=xl/tables/table44.xml><?xml version="1.0" encoding="utf-8"?>
<table xmlns="http://schemas.openxmlformats.org/spreadsheetml/2006/main" id="44" name="Tabla44" displayName="Tabla44" ref="G83:G86" totalsRowShown="0">
  <autoFilter ref="G83:G86"/>
  <tableColumns count="1">
    <tableColumn id="1" name="CARCHI_MIRA"/>
  </tableColumns>
  <tableStyleInfo name="TableStyleLight9" showFirstColumn="0" showLastColumn="0" showRowStripes="1" showColumnStripes="0"/>
</table>
</file>

<file path=xl/tables/table45.xml><?xml version="1.0" encoding="utf-8"?>
<table xmlns="http://schemas.openxmlformats.org/spreadsheetml/2006/main" id="45" name="Tabla45" displayName="Tabla45" ref="H83:H90" totalsRowShown="0">
  <autoFilter ref="H83:H90"/>
  <tableColumns count="1">
    <tableColumn id="1" name="CARCHI_MONTÚFAR"/>
  </tableColumns>
  <tableStyleInfo name="TableStyleLight9" showFirstColumn="0" showLastColumn="0" showRowStripes="1" showColumnStripes="0"/>
</table>
</file>

<file path=xl/tables/table46.xml><?xml version="1.0" encoding="utf-8"?>
<table xmlns="http://schemas.openxmlformats.org/spreadsheetml/2006/main" id="46" name="Tabla46" displayName="Tabla46" ref="I83:I84" totalsRowShown="0">
  <autoFilter ref="I83:I84"/>
  <tableColumns count="1">
    <tableColumn id="1" name="CARCHI_SAN_PEDRO_DE_HUACA"/>
  </tableColumns>
  <tableStyleInfo name="TableStyleLight9" showFirstColumn="0" showLastColumn="0" showRowStripes="1" showColumnStripes="0"/>
</table>
</file>

<file path=xl/tables/table47.xml><?xml version="1.0" encoding="utf-8"?>
<table xmlns="http://schemas.openxmlformats.org/spreadsheetml/2006/main" id="47" name="Tabla47" displayName="Tabla47" ref="C95:C105" totalsRowShown="0">
  <autoFilter ref="C95:C105"/>
  <tableColumns count="1">
    <tableColumn id="1" name="CHIMBORAZO"/>
  </tableColumns>
  <tableStyleInfo name="TableStyleLight9" showFirstColumn="0" showLastColumn="0" showRowStripes="1" showColumnStripes="0"/>
</table>
</file>

<file path=xl/tables/table48.xml><?xml version="1.0" encoding="utf-8"?>
<table xmlns="http://schemas.openxmlformats.org/spreadsheetml/2006/main" id="48" name="Tabla48" displayName="Tabla48" ref="D95:D112" totalsRowShown="0">
  <autoFilter ref="D95:D112"/>
  <tableColumns count="1">
    <tableColumn id="1" name="CHIMBORAZO_RIOBAMBA"/>
  </tableColumns>
  <tableStyleInfo name="TableStyleLight9" showFirstColumn="0" showLastColumn="0" showRowStripes="1" showColumnStripes="0"/>
</table>
</file>

<file path=xl/tables/table49.xml><?xml version="1.0" encoding="utf-8"?>
<table xmlns="http://schemas.openxmlformats.org/spreadsheetml/2006/main" id="49" name="Tabla49" displayName="Tabla49" ref="E95:E104" totalsRowShown="0">
  <autoFilter ref="E95:E104"/>
  <tableColumns count="1">
    <tableColumn id="1" name="CHIMBORAZO_ALAUSÍ"/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id="7" name="Tabla7" displayName="Tabla7" ref="E2:E9" totalsRowShown="0" headerRowDxfId="179">
  <autoFilter ref="E2:E9"/>
  <tableColumns count="1">
    <tableColumn id="1" name="AGUARICO"/>
  </tableColumns>
  <tableStyleInfo name="TableStyleLight9" showFirstColumn="0" showLastColumn="0" showRowStripes="1" showColumnStripes="0"/>
</table>
</file>

<file path=xl/tables/table50.xml><?xml version="1.0" encoding="utf-8"?>
<table xmlns="http://schemas.openxmlformats.org/spreadsheetml/2006/main" id="50" name="Tabla50" displayName="Tabla50" ref="F95:F96" totalsRowShown="0">
  <autoFilter ref="F95:F96"/>
  <tableColumns count="1">
    <tableColumn id="1" name="CHIMBORAZO_CHAMBO"/>
  </tableColumns>
  <tableStyleInfo name="TableStyleLight9" showFirstColumn="0" showLastColumn="0" showRowStripes="1" showColumnStripes="0"/>
</table>
</file>

<file path=xl/tables/table51.xml><?xml version="1.0" encoding="utf-8"?>
<table xmlns="http://schemas.openxmlformats.org/spreadsheetml/2006/main" id="51" name="Tabla51" displayName="Tabla51" ref="G95:G99" totalsRowShown="0">
  <autoFilter ref="G95:G99"/>
  <tableColumns count="1">
    <tableColumn id="1" name="CHIMBORAZO_CHUNCHI"/>
  </tableColumns>
  <tableStyleInfo name="TableStyleLight9" showFirstColumn="0" showLastColumn="0" showRowStripes="1" showColumnStripes="0"/>
</table>
</file>

<file path=xl/tables/table52.xml><?xml version="1.0" encoding="utf-8"?>
<table xmlns="http://schemas.openxmlformats.org/spreadsheetml/2006/main" id="52" name="Tabla52" displayName="Tabla52" ref="H95:H100" totalsRowShown="0">
  <autoFilter ref="H95:H100"/>
  <tableColumns count="1">
    <tableColumn id="1" name="CHIMBORAZO_COLTA"/>
  </tableColumns>
  <tableStyleInfo name="TableStyleLight9" showFirstColumn="0" showLastColumn="0" showRowStripes="1" showColumnStripes="0"/>
</table>
</file>

<file path=xl/tables/table53.xml><?xml version="1.0" encoding="utf-8"?>
<table xmlns="http://schemas.openxmlformats.org/spreadsheetml/2006/main" id="53" name="Tabla53" displayName="Tabla53" ref="I95:I96" totalsRowShown="0">
  <autoFilter ref="I95:I96"/>
  <tableColumns count="1">
    <tableColumn id="1" name="CHIMBORAZO_CUMANDÁ"/>
  </tableColumns>
  <tableStyleInfo name="TableStyleLight9" showFirstColumn="0" showLastColumn="0" showRowStripes="1" showColumnStripes="0"/>
</table>
</file>

<file path=xl/tables/table54.xml><?xml version="1.0" encoding="utf-8"?>
<table xmlns="http://schemas.openxmlformats.org/spreadsheetml/2006/main" id="54" name="Tabla54" displayName="Tabla54" ref="J95:J97" totalsRowShown="0" headerRowDxfId="162" dataDxfId="161">
  <autoFilter ref="J95:J97"/>
  <tableColumns count="1">
    <tableColumn id="1" name="CHIMBORAZO_GUAMOTE" dataDxfId="160"/>
  </tableColumns>
  <tableStyleInfo name="TableStyleLight9" showFirstColumn="0" showLastColumn="0" showRowStripes="1" showColumnStripes="0"/>
</table>
</file>

<file path=xl/tables/table55.xml><?xml version="1.0" encoding="utf-8"?>
<table xmlns="http://schemas.openxmlformats.org/spreadsheetml/2006/main" id="55" name="Tabla55" displayName="Tabla55" ref="K95:K105" totalsRowShown="0">
  <autoFilter ref="K95:K105"/>
  <tableColumns count="1">
    <tableColumn id="1" name="CHIMBORAZO_GUANO"/>
  </tableColumns>
  <tableStyleInfo name="TableStyleLight9" showFirstColumn="0" showLastColumn="0" showRowStripes="1" showColumnStripes="0"/>
</table>
</file>

<file path=xl/tables/table56.xml><?xml version="1.0" encoding="utf-8"?>
<table xmlns="http://schemas.openxmlformats.org/spreadsheetml/2006/main" id="56" name="Tabla56" displayName="Tabla56" ref="L95:L96" totalsRowShown="0">
  <autoFilter ref="L95:L96"/>
  <tableColumns count="1">
    <tableColumn id="1" name="CHIMBORAZO_PALLATANGA"/>
  </tableColumns>
  <tableStyleInfo name="TableStyleLight9" showFirstColumn="0" showLastColumn="0" showRowStripes="1" showColumnStripes="0"/>
</table>
</file>

<file path=xl/tables/table57.xml><?xml version="1.0" encoding="utf-8"?>
<table xmlns="http://schemas.openxmlformats.org/spreadsheetml/2006/main" id="57" name="Tabla57" displayName="Tabla57" ref="M95:M101" totalsRowShown="0">
  <autoFilter ref="M95:M101"/>
  <tableColumns count="1">
    <tableColumn id="1" name="CHIMBORAZO_PENIPE"/>
  </tableColumns>
  <tableStyleInfo name="TableStyleLight9" showFirstColumn="0" showLastColumn="0" showRowStripes="1" showColumnStripes="0"/>
</table>
</file>

<file path=xl/tables/table58.xml><?xml version="1.0" encoding="utf-8"?>
<table xmlns="http://schemas.openxmlformats.org/spreadsheetml/2006/main" id="58" name="Tabla58" displayName="Tabla58" ref="C114:C121" totalsRowShown="0">
  <autoFilter ref="C114:C121"/>
  <tableColumns count="1">
    <tableColumn id="1" name="COTOPAXI"/>
  </tableColumns>
  <tableStyleInfo name="TableStyleLight9" showFirstColumn="0" showLastColumn="0" showRowStripes="1" showColumnStripes="0"/>
</table>
</file>

<file path=xl/tables/table59.xml><?xml version="1.0" encoding="utf-8"?>
<table xmlns="http://schemas.openxmlformats.org/spreadsheetml/2006/main" id="59" name="Tabla59" displayName="Tabla59" ref="D114:D130" totalsRowShown="0">
  <autoFilter ref="D114:D130"/>
  <tableColumns count="1">
    <tableColumn id="1" name="COTOPAXI_LATACUNGA"/>
  </tableColumns>
  <tableStyleInfo name="TableStyleLight9" showFirstColumn="0" showLastColumn="0" showRowStripes="1" showColumnStripes="0"/>
</table>
</file>

<file path=xl/tables/table6.xml><?xml version="1.0" encoding="utf-8"?>
<table xmlns="http://schemas.openxmlformats.org/spreadsheetml/2006/main" id="8" name="Tabla8" displayName="Tabla8" ref="F2:F11" totalsRowShown="0" headerRowDxfId="178">
  <autoFilter ref="F2:F11"/>
  <tableColumns count="1">
    <tableColumn id="1" name="LA_JOYA_DE_LOS_SACHAS"/>
  </tableColumns>
  <tableStyleInfo name="TableStyleLight9" showFirstColumn="0" showLastColumn="0" showRowStripes="1" showColumnStripes="0"/>
</table>
</file>

<file path=xl/tables/table60.xml><?xml version="1.0" encoding="utf-8"?>
<table xmlns="http://schemas.openxmlformats.org/spreadsheetml/2006/main" id="60" name="Tabla60" displayName="Tabla60" ref="E114:E120" totalsRowShown="0">
  <autoFilter ref="E114:E120"/>
  <tableColumns count="1">
    <tableColumn id="1" name="COTOPAXI_LA_MANÁ"/>
  </tableColumns>
  <tableStyleInfo name="TableStyleLight9" showFirstColumn="0" showLastColumn="0" showRowStripes="1" showColumnStripes="0"/>
</table>
</file>

<file path=xl/tables/table61.xml><?xml version="1.0" encoding="utf-8"?>
<table xmlns="http://schemas.openxmlformats.org/spreadsheetml/2006/main" id="61" name="Tabla61" displayName="Tabla61" ref="F114:F118" totalsRowShown="0">
  <autoFilter ref="F114:F118"/>
  <tableColumns count="1">
    <tableColumn id="1" name="COTOPAXI_PANGUA"/>
  </tableColumns>
  <tableStyleInfo name="TableStyleLight9" showFirstColumn="0" showLastColumn="0" showRowStripes="1" showColumnStripes="0"/>
</table>
</file>

<file path=xl/tables/table62.xml><?xml version="1.0" encoding="utf-8"?>
<table xmlns="http://schemas.openxmlformats.org/spreadsheetml/2006/main" id="62" name="Tabla62" displayName="Tabla62" ref="G114:G120" totalsRowShown="0">
  <autoFilter ref="G114:G120"/>
  <tableColumns count="1">
    <tableColumn id="1" name="COTOPAXI_PUJILÍ"/>
  </tableColumns>
  <tableStyleInfo name="TableStyleLight9" showFirstColumn="0" showLastColumn="0" showRowStripes="1" showColumnStripes="0"/>
</table>
</file>

<file path=xl/tables/table63.xml><?xml version="1.0" encoding="utf-8"?>
<table xmlns="http://schemas.openxmlformats.org/spreadsheetml/2006/main" id="63" name="Tabla63" displayName="Tabla63" ref="H114:H120" totalsRowShown="0">
  <autoFilter ref="H114:H120"/>
  <tableColumns count="1">
    <tableColumn id="1" name="COTOPAXI_SALCEDO"/>
  </tableColumns>
  <tableStyleInfo name="TableStyleLight9" showFirstColumn="0" showLastColumn="0" showRowStripes="1" showColumnStripes="0"/>
</table>
</file>

<file path=xl/tables/table64.xml><?xml version="1.0" encoding="utf-8"?>
<table xmlns="http://schemas.openxmlformats.org/spreadsheetml/2006/main" id="64" name="Tabla64" displayName="Tabla64" ref="I114:I117" totalsRowShown="0">
  <autoFilter ref="I114:I117"/>
  <tableColumns count="1">
    <tableColumn id="1" name="COTOPAXI_SAQUISILÍ"/>
  </tableColumns>
  <tableStyleInfo name="TableStyleLight9" showFirstColumn="0" showLastColumn="0" showRowStripes="1" showColumnStripes="0"/>
</table>
</file>

<file path=xl/tables/table65.xml><?xml version="1.0" encoding="utf-8"?>
<table xmlns="http://schemas.openxmlformats.org/spreadsheetml/2006/main" id="65" name="Tabla65" displayName="Tabla65" ref="J114:J118" totalsRowShown="0" headerRowDxfId="159" dataDxfId="158">
  <autoFilter ref="J114:J118"/>
  <tableColumns count="1">
    <tableColumn id="1" name="COTOPAXI_SIGCHOS" dataDxfId="157"/>
  </tableColumns>
  <tableStyleInfo name="TableStyleLight9" showFirstColumn="0" showLastColumn="0" showRowStripes="1" showColumnStripes="0"/>
</table>
</file>

<file path=xl/tables/table66.xml><?xml version="1.0" encoding="utf-8"?>
<table xmlns="http://schemas.openxmlformats.org/spreadsheetml/2006/main" id="66" name="Tabla66" displayName="Tabla66" ref="C132:C146" totalsRowShown="0">
  <autoFilter ref="C132:C146"/>
  <tableColumns count="1">
    <tableColumn id="1" name="EL_ORO"/>
  </tableColumns>
  <tableStyleInfo name="TableStyleLight9" showFirstColumn="0" showLastColumn="0" showRowStripes="1" showColumnStripes="0"/>
</table>
</file>

<file path=xl/tables/table67.xml><?xml version="1.0" encoding="utf-8"?>
<table xmlns="http://schemas.openxmlformats.org/spreadsheetml/2006/main" id="67" name="Tabla67" displayName="Tabla67" ref="D132:D139" totalsRowShown="0">
  <autoFilter ref="D132:D139"/>
  <tableColumns count="1">
    <tableColumn id="1" name="EL_ORO_MACHALA"/>
  </tableColumns>
  <tableStyleInfo name="TableStyleLight9" showFirstColumn="0" showLastColumn="0" showRowStripes="1" showColumnStripes="0"/>
</table>
</file>

<file path=xl/tables/table68.xml><?xml version="1.0" encoding="utf-8"?>
<table xmlns="http://schemas.openxmlformats.org/spreadsheetml/2006/main" id="68" name="Tabla68" displayName="Tabla68" ref="E132:E135" totalsRowShown="0">
  <autoFilter ref="E132:E135"/>
  <tableColumns count="1">
    <tableColumn id="1" name="EL_ORO_ARENILLAS"/>
  </tableColumns>
  <tableStyleInfo name="TableStyleLight9" showFirstColumn="0" showLastColumn="0" showRowStripes="1" showColumnStripes="0"/>
</table>
</file>

<file path=xl/tables/table69.xml><?xml version="1.0" encoding="utf-8"?>
<table xmlns="http://schemas.openxmlformats.org/spreadsheetml/2006/main" id="69" name="Tabla69" displayName="Tabla69" ref="F132:F138" totalsRowShown="0">
  <autoFilter ref="F132:F138"/>
  <tableColumns count="1">
    <tableColumn id="1" name="EL_ORO_ATAHUALPA"/>
  </tableColumns>
  <tableStyleInfo name="TableStyleLight9" showFirstColumn="0" showLastColumn="0" showRowStripes="1" showColumnStripes="0"/>
</table>
</file>

<file path=xl/tables/table7.xml><?xml version="1.0" encoding="utf-8"?>
<table xmlns="http://schemas.openxmlformats.org/spreadsheetml/2006/main" id="9" name="Tabla9" displayName="Tabla9" ref="G2:G8" totalsRowShown="0" headerRowDxfId="177">
  <autoFilter ref="G2:G8"/>
  <tableColumns count="1">
    <tableColumn id="1" name="LORETO"/>
  </tableColumns>
  <tableStyleInfo name="TableStyleLight9" showFirstColumn="0" showLastColumn="0" showRowStripes="1" showColumnStripes="0"/>
</table>
</file>

<file path=xl/tables/table70.xml><?xml version="1.0" encoding="utf-8"?>
<table xmlns="http://schemas.openxmlformats.org/spreadsheetml/2006/main" id="70" name="Tabla70" displayName="Tabla70" ref="G132:G133" totalsRowShown="0">
  <autoFilter ref="G132:G133"/>
  <tableColumns count="1">
    <tableColumn id="1" name="EL_ORO_BALSAS"/>
  </tableColumns>
  <tableStyleInfo name="TableStyleLight9" showFirstColumn="0" showLastColumn="0" showRowStripes="1" showColumnStripes="0"/>
</table>
</file>

<file path=xl/tables/table71.xml><?xml version="1.0" encoding="utf-8"?>
<table xmlns="http://schemas.openxmlformats.org/spreadsheetml/2006/main" id="71" name="Tabla71" displayName="Tabla71" ref="H132:H153" totalsRowShown="0">
  <autoFilter ref="H132:H153"/>
  <tableColumns count="1">
    <tableColumn id="1" name="EL_ORO_CHILLA"/>
  </tableColumns>
  <tableStyleInfo name="TableStyleLight9" showFirstColumn="0" showLastColumn="0" showRowStripes="1" showColumnStripes="0"/>
</table>
</file>

<file path=xl/tables/table72.xml><?xml version="1.0" encoding="utf-8"?>
<table xmlns="http://schemas.openxmlformats.org/spreadsheetml/2006/main" id="72" name="Tabla72" displayName="Tabla72" ref="I132:I136" totalsRowShown="0">
  <autoFilter ref="I132:I136"/>
  <tableColumns count="1">
    <tableColumn id="1" name="EL_ORO_EL GUABO"/>
  </tableColumns>
  <tableStyleInfo name="TableStyleLight9" showFirstColumn="0" showLastColumn="0" showRowStripes="1" showColumnStripes="0"/>
</table>
</file>

<file path=xl/tables/table73.xml><?xml version="1.0" encoding="utf-8"?>
<table xmlns="http://schemas.openxmlformats.org/spreadsheetml/2006/main" id="73" name="Tabla73" displayName="Tabla73" ref="J132:J137" totalsRowShown="0" headerRowDxfId="156" dataDxfId="155">
  <autoFilter ref="J132:J137"/>
  <tableColumns count="1">
    <tableColumn id="1" name="EL_ORO_HUAQUILLAS" dataDxfId="154"/>
  </tableColumns>
  <tableStyleInfo name="TableStyleLight9" showFirstColumn="0" showLastColumn="0" showRowStripes="1" showColumnStripes="0"/>
</table>
</file>

<file path=xl/tables/table74.xml><?xml version="1.0" encoding="utf-8"?>
<table xmlns="http://schemas.openxmlformats.org/spreadsheetml/2006/main" id="74" name="Tabla74" displayName="Tabla74" ref="K132:K138" totalsRowShown="0">
  <autoFilter ref="K132:K138"/>
  <tableColumns count="1">
    <tableColumn id="1" name="EL_ORO_LAS LAJAS"/>
  </tableColumns>
  <tableStyleInfo name="TableStyleLight9" showFirstColumn="0" showLastColumn="0" showRowStripes="1" showColumnStripes="0"/>
</table>
</file>

<file path=xl/tables/table75.xml><?xml version="1.0" encoding="utf-8"?>
<table xmlns="http://schemas.openxmlformats.org/spreadsheetml/2006/main" id="75" name="Tabla75" displayName="Tabla75" ref="L132:L133" totalsRowShown="0">
  <autoFilter ref="L132:L133"/>
  <tableColumns count="1">
    <tableColumn id="1" name="EL_ORO_MARCABELÍ"/>
  </tableColumns>
  <tableStyleInfo name="TableStyleLight9" showFirstColumn="0" showLastColumn="0" showRowStripes="1" showColumnStripes="0"/>
</table>
</file>

<file path=xl/tables/table76.xml><?xml version="1.0" encoding="utf-8"?>
<table xmlns="http://schemas.openxmlformats.org/spreadsheetml/2006/main" id="76" name="Tabla76" displayName="Tabla76" ref="M132:M142" totalsRowShown="0">
  <autoFilter ref="M132:M142"/>
  <tableColumns count="1">
    <tableColumn id="1" name="EL_ORO_PASAJE"/>
  </tableColumns>
  <tableStyleInfo name="TableStyleLight9" showFirstColumn="0" showLastColumn="0" showRowStripes="1" showColumnStripes="0"/>
</table>
</file>

<file path=xl/tables/table77.xml><?xml version="1.0" encoding="utf-8"?>
<table xmlns="http://schemas.openxmlformats.org/spreadsheetml/2006/main" id="77" name="Tabla77" displayName="Tabla77" ref="N132:N141" totalsRowShown="0">
  <autoFilter ref="N132:N141"/>
  <tableColumns count="1">
    <tableColumn id="1" name="EL_ORO_PIÑAS"/>
  </tableColumns>
  <tableStyleInfo name="TableStyleLight9" showFirstColumn="0" showLastColumn="0" showRowStripes="1" showColumnStripes="0"/>
</table>
</file>

<file path=xl/tables/table78.xml><?xml version="1.0" encoding="utf-8"?>
<table xmlns="http://schemas.openxmlformats.org/spreadsheetml/2006/main" id="78" name="Tabla78" displayName="Tabla78" ref="O132:O135" totalsRowShown="0">
  <autoFilter ref="O132:O135"/>
  <tableColumns count="1">
    <tableColumn id="1" name="EL_ORO_PORTOVELO"/>
  </tableColumns>
  <tableStyleInfo name="TableStyleLight9" showFirstColumn="0" showLastColumn="0" showRowStripes="1" showColumnStripes="0"/>
</table>
</file>

<file path=xl/tables/table79.xml><?xml version="1.0" encoding="utf-8"?>
<table xmlns="http://schemas.openxmlformats.org/spreadsheetml/2006/main" id="79" name="Tabla79" displayName="Tabla79" ref="P132:P144" totalsRowShown="0">
  <autoFilter ref="P132:P144"/>
  <tableColumns count="1">
    <tableColumn id="1" name="EL_ORO_SANTA_ROSA"/>
  </tableColumns>
  <tableStyleInfo name="TableStyleLight9" showFirstColumn="0" showLastColumn="0" showRowStripes="1" showColumnStripes="0"/>
</table>
</file>

<file path=xl/tables/table8.xml><?xml version="1.0" encoding="utf-8"?>
<table xmlns="http://schemas.openxmlformats.org/spreadsheetml/2006/main" id="1" name="Tabla1" displayName="Tabla1" ref="C17:C32" totalsRowShown="0" headerRowDxfId="176">
  <autoFilter ref="C17:C32"/>
  <tableColumns count="1">
    <tableColumn id="1" name="AZUAY"/>
  </tableColumns>
  <tableStyleInfo name="TableStyleLight9" showFirstColumn="0" showLastColumn="0" showRowStripes="1" showColumnStripes="0"/>
</table>
</file>

<file path=xl/tables/table80.xml><?xml version="1.0" encoding="utf-8"?>
<table xmlns="http://schemas.openxmlformats.org/spreadsheetml/2006/main" id="80" name="Tabla80" displayName="Tabla80" ref="Q132:Q141" totalsRowShown="0">
  <autoFilter ref="Q132:Q141"/>
  <tableColumns count="1">
    <tableColumn id="1" name="EL_ORO_ZARUMA"/>
  </tableColumns>
  <tableStyleInfo name="TableStyleLight9" showFirstColumn="0" showLastColumn="0" showRowStripes="1" showColumnStripes="0"/>
</table>
</file>

<file path=xl/tables/table81.xml><?xml version="1.0" encoding="utf-8"?>
<table xmlns="http://schemas.openxmlformats.org/spreadsheetml/2006/main" id="81" name="Tabla81" displayName="Tabla81" ref="C155:C162" totalsRowShown="0">
  <autoFilter ref="C155:C162"/>
  <tableColumns count="1">
    <tableColumn id="1" name="ESMERALDAS"/>
  </tableColumns>
  <tableStyleInfo name="TableStyleLight9" showFirstColumn="0" showLastColumn="0" showRowStripes="1" showColumnStripes="0"/>
</table>
</file>

<file path=xl/tables/table82.xml><?xml version="1.0" encoding="utf-8"?>
<table xmlns="http://schemas.openxmlformats.org/spreadsheetml/2006/main" id="82" name="Tabla82" displayName="Tabla82" ref="D155:D168" totalsRowShown="0">
  <autoFilter ref="D155:D168"/>
  <tableColumns count="1">
    <tableColumn id="1" name="ESMERALDAS_ESMERALDAS"/>
  </tableColumns>
  <tableStyleInfo name="TableStyleLight9" showFirstColumn="0" showLastColumn="0" showRowStripes="1" showColumnStripes="0"/>
</table>
</file>

<file path=xl/tables/table83.xml><?xml version="1.0" encoding="utf-8"?>
<table xmlns="http://schemas.openxmlformats.org/spreadsheetml/2006/main" id="83" name="Tabla83" displayName="Tabla83" ref="E155:E159" totalsRowShown="0">
  <autoFilter ref="E155:E159"/>
  <tableColumns count="1">
    <tableColumn id="1" name="ESMERALDAS_ATACAMES"/>
  </tableColumns>
  <tableStyleInfo name="TableStyleLight9" showFirstColumn="0" showLastColumn="0" showRowStripes="1" showColumnStripes="0"/>
</table>
</file>

<file path=xl/tables/table84.xml><?xml version="1.0" encoding="utf-8"?>
<table xmlns="http://schemas.openxmlformats.org/spreadsheetml/2006/main" id="84" name="Tabla84" displayName="Tabla84" ref="F155:F171" totalsRowShown="0">
  <autoFilter ref="F155:F171"/>
  <tableColumns count="1">
    <tableColumn id="1" name="ESMERALDAS_ELOY_ALFARO"/>
  </tableColumns>
  <tableStyleInfo name="TableStyleLight9" showFirstColumn="0" showLastColumn="0" showRowStripes="1" showColumnStripes="0"/>
</table>
</file>

<file path=xl/tables/table85.xml><?xml version="1.0" encoding="utf-8"?>
<table xmlns="http://schemas.openxmlformats.org/spreadsheetml/2006/main" id="85" name="Tabla85" displayName="Tabla85" ref="G155:G163" totalsRowShown="0">
  <autoFilter ref="G155:G163"/>
  <tableColumns count="1">
    <tableColumn id="1" name="ESMERALDAS_MUISNE"/>
  </tableColumns>
  <tableStyleInfo name="TableStyleLight9" showFirstColumn="0" showLastColumn="0" showRowStripes="1" showColumnStripes="0"/>
</table>
</file>

<file path=xl/tables/table86.xml><?xml version="1.0" encoding="utf-8"?>
<table xmlns="http://schemas.openxmlformats.org/spreadsheetml/2006/main" id="86" name="Tabla86" displayName="Tabla86" ref="H155:H161" totalsRowShown="0">
  <autoFilter ref="H155:H161"/>
  <tableColumns count="1">
    <tableColumn id="1" name="ESMERALDAS_QUININDÉ"/>
  </tableColumns>
  <tableStyleInfo name="TableStyleLight9" showFirstColumn="0" showLastColumn="0" showRowStripes="1" showColumnStripes="0"/>
</table>
</file>

<file path=xl/tables/table87.xml><?xml version="1.0" encoding="utf-8"?>
<table xmlns="http://schemas.openxmlformats.org/spreadsheetml/2006/main" id="87" name="Tabla87" displayName="Tabla87" ref="I155:I160" totalsRowShown="0">
  <autoFilter ref="I155:I160"/>
  <tableColumns count="1">
    <tableColumn id="1" name="ESMERALDAS_RIOVERDE"/>
  </tableColumns>
  <tableStyleInfo name="TableStyleLight9" showFirstColumn="0" showLastColumn="0" showRowStripes="1" showColumnStripes="0"/>
</table>
</file>

<file path=xl/tables/table88.xml><?xml version="1.0" encoding="utf-8"?>
<table xmlns="http://schemas.openxmlformats.org/spreadsheetml/2006/main" id="88" name="Tabla88" displayName="Tabla88" ref="J155:J167" totalsRowShown="0" headerRowDxfId="153" dataDxfId="152">
  <autoFilter ref="J155:J167"/>
  <tableColumns count="1">
    <tableColumn id="1" name="ESMERALDAS_SAN_LORENZO" dataDxfId="151"/>
  </tableColumns>
  <tableStyleInfo name="TableStyleLight9" showFirstColumn="0" showLastColumn="0" showRowStripes="1" showColumnStripes="0"/>
</table>
</file>

<file path=xl/tables/table89.xml><?xml version="1.0" encoding="utf-8"?>
<table xmlns="http://schemas.openxmlformats.org/spreadsheetml/2006/main" id="89" name="Tabla89" displayName="Tabla89" ref="C173:C176" totalsRowShown="0">
  <autoFilter ref="C173:C176"/>
  <tableColumns count="1">
    <tableColumn id="1" name="GALÁPAGOS"/>
  </tableColumns>
  <tableStyleInfo name="TableStyleLight9" showFirstColumn="0" showLastColumn="0" showRowStripes="1" showColumnStripes="0"/>
</table>
</file>

<file path=xl/tables/table9.xml><?xml version="1.0" encoding="utf-8"?>
<table xmlns="http://schemas.openxmlformats.org/spreadsheetml/2006/main" id="4" name="Tabla4" displayName="Tabla4" ref="E17:E18" totalsRowShown="0">
  <autoFilter ref="E17:E18"/>
  <tableColumns count="1">
    <tableColumn id="1" name="CAMILO_PONCE_ENRÍQUEZ"/>
  </tableColumns>
  <tableStyleInfo name="TableStyleLight9" showFirstColumn="0" showLastColumn="0" showRowStripes="1" showColumnStripes="0"/>
</table>
</file>

<file path=xl/tables/table90.xml><?xml version="1.0" encoding="utf-8"?>
<table xmlns="http://schemas.openxmlformats.org/spreadsheetml/2006/main" id="90" name="Tabla90" displayName="Tabla90" ref="D173:D180" totalsRowShown="0">
  <autoFilter ref="D173:D180"/>
  <tableColumns count="1">
    <tableColumn id="1" name="GALÁPAGOS_SAN_CRISTÓBAL"/>
  </tableColumns>
  <tableStyleInfo name="TableStyleLight9" showFirstColumn="0" showLastColumn="0" showRowStripes="1" showColumnStripes="0"/>
</table>
</file>

<file path=xl/tables/table91.xml><?xml version="1.0" encoding="utf-8"?>
<table xmlns="http://schemas.openxmlformats.org/spreadsheetml/2006/main" id="91" name="Tabla91" displayName="Tabla91" ref="E173:E177" totalsRowShown="0">
  <autoFilter ref="E173:E177"/>
  <tableColumns count="1">
    <tableColumn id="1" name="GALÁPAGOS_ISABELA"/>
  </tableColumns>
  <tableStyleInfo name="TableStyleLight9" showFirstColumn="0" showLastColumn="0" showRowStripes="1" showColumnStripes="0"/>
</table>
</file>

<file path=xl/tables/table92.xml><?xml version="1.0" encoding="utf-8"?>
<table xmlns="http://schemas.openxmlformats.org/spreadsheetml/2006/main" id="92" name="Tabla92" displayName="Tabla92" ref="F173:F182" totalsRowShown="0">
  <autoFilter ref="F173:F182"/>
  <tableColumns count="1">
    <tableColumn id="1" name="GALÁPAGOS_SANTA_CRUZ"/>
  </tableColumns>
  <tableStyleInfo name="TableStyleLight9" showFirstColumn="0" showLastColumn="0" showRowStripes="1" showColumnStripes="0"/>
</table>
</file>

<file path=xl/tables/table93.xml><?xml version="1.0" encoding="utf-8"?>
<table xmlns="http://schemas.openxmlformats.org/spreadsheetml/2006/main" id="93" name="Tabla93" displayName="Tabla93" ref="C184:C208" totalsRowShown="0">
  <autoFilter ref="C184:C208"/>
  <tableColumns count="1">
    <tableColumn id="1" name="GUAYAS"/>
  </tableColumns>
  <tableStyleInfo name="TableStyleLight9" showFirstColumn="0" showLastColumn="0" showRowStripes="1" showColumnStripes="0"/>
</table>
</file>

<file path=xl/tables/table94.xml><?xml version="1.0" encoding="utf-8"?>
<table xmlns="http://schemas.openxmlformats.org/spreadsheetml/2006/main" id="94" name="Tabla94" displayName="Tabla94" ref="D184:D205" totalsRowShown="0" headerRowDxfId="150">
  <autoFilter ref="D184:D205"/>
  <tableColumns count="1">
    <tableColumn id="1" name="GUAYAS_GUAYAQUIL"/>
  </tableColumns>
  <tableStyleInfo name="TableStyleLight9" showFirstColumn="0" showLastColumn="0" showRowStripes="1" showColumnStripes="0"/>
</table>
</file>

<file path=xl/tables/table95.xml><?xml version="1.0" encoding="utf-8"?>
<table xmlns="http://schemas.openxmlformats.org/spreadsheetml/2006/main" id="95" name="Tabla95" displayName="Tabla95" ref="E184:E185" totalsRowShown="0">
  <autoFilter ref="E184:E185"/>
  <tableColumns count="1">
    <tableColumn id="1" name="GUAYAS_ALFREDO_BAQUERIZO_MORENO"/>
  </tableColumns>
  <tableStyleInfo name="TableStyleLight9" showFirstColumn="0" showLastColumn="0" showRowStripes="1" showColumnStripes="0"/>
</table>
</file>

<file path=xl/tables/table96.xml><?xml version="1.0" encoding="utf-8"?>
<table xmlns="http://schemas.openxmlformats.org/spreadsheetml/2006/main" id="96" name="Tabla96" displayName="Tabla96" ref="F184:F185" totalsRowShown="0">
  <autoFilter ref="F184:F185"/>
  <tableColumns count="1">
    <tableColumn id="1" name="GUAYAS_BALAO"/>
  </tableColumns>
  <tableStyleInfo name="TableStyleLight9" showFirstColumn="0" showLastColumn="0" showRowStripes="1" showColumnStripes="0"/>
</table>
</file>

<file path=xl/tables/table97.xml><?xml version="1.0" encoding="utf-8"?>
<table xmlns="http://schemas.openxmlformats.org/spreadsheetml/2006/main" id="97" name="Tabla97" displayName="Tabla97" ref="G184:G185" totalsRowShown="0">
  <autoFilter ref="G184:G185"/>
  <tableColumns count="1">
    <tableColumn id="1" name="GUAYAS_BALZAR"/>
  </tableColumns>
  <tableStyleInfo name="TableStyleLight9" showFirstColumn="0" showLastColumn="0" showRowStripes="1" showColumnStripes="0"/>
</table>
</file>

<file path=xl/tables/table98.xml><?xml version="1.0" encoding="utf-8"?>
<table xmlns="http://schemas.openxmlformats.org/spreadsheetml/2006/main" id="98" name="Tabla98" displayName="Tabla98" ref="H184:H185" totalsRowShown="0">
  <autoFilter ref="H184:H185"/>
  <tableColumns count="1">
    <tableColumn id="1" name="GUAYAS_COLIMES"/>
  </tableColumns>
  <tableStyleInfo name="TableStyleLight9" showFirstColumn="0" showLastColumn="0" showRowStripes="1" showColumnStripes="0"/>
</table>
</file>

<file path=xl/tables/table99.xml><?xml version="1.0" encoding="utf-8"?>
<table xmlns="http://schemas.openxmlformats.org/spreadsheetml/2006/main" id="99" name="Tabla99" displayName="Tabla99" ref="I184:I197" totalsRowShown="0">
  <autoFilter ref="I184:I197"/>
  <tableColumns count="1">
    <tableColumn id="1" name="GUAYAS_DAULE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17" Type="http://schemas.openxmlformats.org/officeDocument/2006/relationships/table" Target="../tables/table117.xml"/><Relationship Id="rId299" Type="http://schemas.openxmlformats.org/officeDocument/2006/relationships/table" Target="../tables/table299.xml"/><Relationship Id="rId21" Type="http://schemas.openxmlformats.org/officeDocument/2006/relationships/table" Target="../tables/table21.xml"/><Relationship Id="rId63" Type="http://schemas.openxmlformats.org/officeDocument/2006/relationships/table" Target="../tables/table63.xml"/><Relationship Id="rId159" Type="http://schemas.openxmlformats.org/officeDocument/2006/relationships/table" Target="../tables/table159.xml"/><Relationship Id="rId324" Type="http://schemas.openxmlformats.org/officeDocument/2006/relationships/table" Target="../tables/table324.xml"/><Relationship Id="rId170" Type="http://schemas.openxmlformats.org/officeDocument/2006/relationships/table" Target="../tables/table170.xml"/><Relationship Id="rId226" Type="http://schemas.openxmlformats.org/officeDocument/2006/relationships/table" Target="../tables/table226.xml"/><Relationship Id="rId268" Type="http://schemas.openxmlformats.org/officeDocument/2006/relationships/table" Target="../tables/table268.xml"/><Relationship Id="rId32" Type="http://schemas.openxmlformats.org/officeDocument/2006/relationships/table" Target="../tables/table32.xml"/><Relationship Id="rId74" Type="http://schemas.openxmlformats.org/officeDocument/2006/relationships/table" Target="../tables/table74.xml"/><Relationship Id="rId128" Type="http://schemas.openxmlformats.org/officeDocument/2006/relationships/table" Target="../tables/table128.xml"/><Relationship Id="rId335" Type="http://schemas.openxmlformats.org/officeDocument/2006/relationships/table" Target="../tables/table335.xml"/><Relationship Id="rId5" Type="http://schemas.openxmlformats.org/officeDocument/2006/relationships/table" Target="../tables/table5.xml"/><Relationship Id="rId181" Type="http://schemas.openxmlformats.org/officeDocument/2006/relationships/table" Target="../tables/table181.xml"/><Relationship Id="rId237" Type="http://schemas.openxmlformats.org/officeDocument/2006/relationships/table" Target="../tables/table237.xml"/><Relationship Id="rId279" Type="http://schemas.openxmlformats.org/officeDocument/2006/relationships/table" Target="../tables/table279.xml"/><Relationship Id="rId43" Type="http://schemas.openxmlformats.org/officeDocument/2006/relationships/table" Target="../tables/table43.xml"/><Relationship Id="rId139" Type="http://schemas.openxmlformats.org/officeDocument/2006/relationships/table" Target="../tables/table139.xml"/><Relationship Id="rId290" Type="http://schemas.openxmlformats.org/officeDocument/2006/relationships/table" Target="../tables/table290.xml"/><Relationship Id="rId304" Type="http://schemas.openxmlformats.org/officeDocument/2006/relationships/table" Target="../tables/table304.xml"/><Relationship Id="rId85" Type="http://schemas.openxmlformats.org/officeDocument/2006/relationships/table" Target="../tables/table85.xml"/><Relationship Id="rId150" Type="http://schemas.openxmlformats.org/officeDocument/2006/relationships/table" Target="../tables/table150.xml"/><Relationship Id="rId192" Type="http://schemas.openxmlformats.org/officeDocument/2006/relationships/table" Target="../tables/table192.xml"/><Relationship Id="rId206" Type="http://schemas.openxmlformats.org/officeDocument/2006/relationships/table" Target="../tables/table206.xml"/><Relationship Id="rId248" Type="http://schemas.openxmlformats.org/officeDocument/2006/relationships/table" Target="../tables/table248.xml"/><Relationship Id="rId12" Type="http://schemas.openxmlformats.org/officeDocument/2006/relationships/table" Target="../tables/table12.xml"/><Relationship Id="rId108" Type="http://schemas.openxmlformats.org/officeDocument/2006/relationships/table" Target="../tables/table108.xml"/><Relationship Id="rId315" Type="http://schemas.openxmlformats.org/officeDocument/2006/relationships/table" Target="../tables/table315.xml"/><Relationship Id="rId54" Type="http://schemas.openxmlformats.org/officeDocument/2006/relationships/table" Target="../tables/table54.xml"/><Relationship Id="rId96" Type="http://schemas.openxmlformats.org/officeDocument/2006/relationships/table" Target="../tables/table96.xml"/><Relationship Id="rId161" Type="http://schemas.openxmlformats.org/officeDocument/2006/relationships/table" Target="../tables/table161.xml"/><Relationship Id="rId217" Type="http://schemas.openxmlformats.org/officeDocument/2006/relationships/table" Target="../tables/table217.xml"/><Relationship Id="rId259" Type="http://schemas.openxmlformats.org/officeDocument/2006/relationships/table" Target="../tables/table259.xml"/><Relationship Id="rId23" Type="http://schemas.openxmlformats.org/officeDocument/2006/relationships/table" Target="../tables/table23.xml"/><Relationship Id="rId119" Type="http://schemas.openxmlformats.org/officeDocument/2006/relationships/table" Target="../tables/table119.xml"/><Relationship Id="rId270" Type="http://schemas.openxmlformats.org/officeDocument/2006/relationships/table" Target="../tables/table270.xml"/><Relationship Id="rId326" Type="http://schemas.openxmlformats.org/officeDocument/2006/relationships/table" Target="../tables/table326.xml"/><Relationship Id="rId65" Type="http://schemas.openxmlformats.org/officeDocument/2006/relationships/table" Target="../tables/table65.xml"/><Relationship Id="rId130" Type="http://schemas.openxmlformats.org/officeDocument/2006/relationships/table" Target="../tables/table130.xml"/><Relationship Id="rId172" Type="http://schemas.openxmlformats.org/officeDocument/2006/relationships/table" Target="../tables/table172.xml"/><Relationship Id="rId228" Type="http://schemas.openxmlformats.org/officeDocument/2006/relationships/table" Target="../tables/table228.xml"/><Relationship Id="rId281" Type="http://schemas.openxmlformats.org/officeDocument/2006/relationships/table" Target="../tables/table281.xml"/><Relationship Id="rId337" Type="http://schemas.openxmlformats.org/officeDocument/2006/relationships/table" Target="../tables/table337.xml"/><Relationship Id="rId34" Type="http://schemas.openxmlformats.org/officeDocument/2006/relationships/table" Target="../tables/table34.xml"/><Relationship Id="rId76" Type="http://schemas.openxmlformats.org/officeDocument/2006/relationships/table" Target="../tables/table76.xml"/><Relationship Id="rId141" Type="http://schemas.openxmlformats.org/officeDocument/2006/relationships/table" Target="../tables/table141.xml"/><Relationship Id="rId7" Type="http://schemas.openxmlformats.org/officeDocument/2006/relationships/table" Target="../tables/table7.xml"/><Relationship Id="rId183" Type="http://schemas.openxmlformats.org/officeDocument/2006/relationships/table" Target="../tables/table183.xml"/><Relationship Id="rId239" Type="http://schemas.openxmlformats.org/officeDocument/2006/relationships/table" Target="../tables/table239.xml"/><Relationship Id="rId250" Type="http://schemas.openxmlformats.org/officeDocument/2006/relationships/table" Target="../tables/table250.xml"/><Relationship Id="rId292" Type="http://schemas.openxmlformats.org/officeDocument/2006/relationships/table" Target="../tables/table292.xml"/><Relationship Id="rId306" Type="http://schemas.openxmlformats.org/officeDocument/2006/relationships/table" Target="../tables/table306.xml"/><Relationship Id="rId45" Type="http://schemas.openxmlformats.org/officeDocument/2006/relationships/table" Target="../tables/table45.xml"/><Relationship Id="rId87" Type="http://schemas.openxmlformats.org/officeDocument/2006/relationships/table" Target="../tables/table87.xml"/><Relationship Id="rId110" Type="http://schemas.openxmlformats.org/officeDocument/2006/relationships/table" Target="../tables/table110.xml"/><Relationship Id="rId152" Type="http://schemas.openxmlformats.org/officeDocument/2006/relationships/table" Target="../tables/table152.xml"/><Relationship Id="rId194" Type="http://schemas.openxmlformats.org/officeDocument/2006/relationships/table" Target="../tables/table194.xml"/><Relationship Id="rId208" Type="http://schemas.openxmlformats.org/officeDocument/2006/relationships/table" Target="../tables/table208.xml"/><Relationship Id="rId240" Type="http://schemas.openxmlformats.org/officeDocument/2006/relationships/table" Target="../tables/table240.xml"/><Relationship Id="rId261" Type="http://schemas.openxmlformats.org/officeDocument/2006/relationships/table" Target="../tables/table261.xml"/><Relationship Id="rId14" Type="http://schemas.openxmlformats.org/officeDocument/2006/relationships/table" Target="../tables/table14.xml"/><Relationship Id="rId35" Type="http://schemas.openxmlformats.org/officeDocument/2006/relationships/table" Target="../tables/table35.xml"/><Relationship Id="rId56" Type="http://schemas.openxmlformats.org/officeDocument/2006/relationships/table" Target="../tables/table56.xml"/><Relationship Id="rId77" Type="http://schemas.openxmlformats.org/officeDocument/2006/relationships/table" Target="../tables/table77.xml"/><Relationship Id="rId100" Type="http://schemas.openxmlformats.org/officeDocument/2006/relationships/table" Target="../tables/table100.xml"/><Relationship Id="rId282" Type="http://schemas.openxmlformats.org/officeDocument/2006/relationships/table" Target="../tables/table282.xml"/><Relationship Id="rId317" Type="http://schemas.openxmlformats.org/officeDocument/2006/relationships/table" Target="../tables/table317.xml"/><Relationship Id="rId338" Type="http://schemas.openxmlformats.org/officeDocument/2006/relationships/table" Target="../tables/table338.xml"/><Relationship Id="rId8" Type="http://schemas.openxmlformats.org/officeDocument/2006/relationships/table" Target="../tables/table8.xml"/><Relationship Id="rId98" Type="http://schemas.openxmlformats.org/officeDocument/2006/relationships/table" Target="../tables/table98.xml"/><Relationship Id="rId121" Type="http://schemas.openxmlformats.org/officeDocument/2006/relationships/table" Target="../tables/table121.xml"/><Relationship Id="rId142" Type="http://schemas.openxmlformats.org/officeDocument/2006/relationships/table" Target="../tables/table142.xml"/><Relationship Id="rId163" Type="http://schemas.openxmlformats.org/officeDocument/2006/relationships/table" Target="../tables/table163.xml"/><Relationship Id="rId184" Type="http://schemas.openxmlformats.org/officeDocument/2006/relationships/table" Target="../tables/table184.xml"/><Relationship Id="rId219" Type="http://schemas.openxmlformats.org/officeDocument/2006/relationships/table" Target="../tables/table219.xml"/><Relationship Id="rId230" Type="http://schemas.openxmlformats.org/officeDocument/2006/relationships/table" Target="../tables/table230.xml"/><Relationship Id="rId251" Type="http://schemas.openxmlformats.org/officeDocument/2006/relationships/table" Target="../tables/table251.xml"/><Relationship Id="rId25" Type="http://schemas.openxmlformats.org/officeDocument/2006/relationships/table" Target="../tables/table25.xml"/><Relationship Id="rId46" Type="http://schemas.openxmlformats.org/officeDocument/2006/relationships/table" Target="../tables/table46.xml"/><Relationship Id="rId67" Type="http://schemas.openxmlformats.org/officeDocument/2006/relationships/table" Target="../tables/table67.xml"/><Relationship Id="rId272" Type="http://schemas.openxmlformats.org/officeDocument/2006/relationships/table" Target="../tables/table272.xml"/><Relationship Id="rId293" Type="http://schemas.openxmlformats.org/officeDocument/2006/relationships/table" Target="../tables/table293.xml"/><Relationship Id="rId307" Type="http://schemas.openxmlformats.org/officeDocument/2006/relationships/table" Target="../tables/table307.xml"/><Relationship Id="rId328" Type="http://schemas.openxmlformats.org/officeDocument/2006/relationships/table" Target="../tables/table328.xml"/><Relationship Id="rId88" Type="http://schemas.openxmlformats.org/officeDocument/2006/relationships/table" Target="../tables/table88.xml"/><Relationship Id="rId111" Type="http://schemas.openxmlformats.org/officeDocument/2006/relationships/table" Target="../tables/table111.xml"/><Relationship Id="rId132" Type="http://schemas.openxmlformats.org/officeDocument/2006/relationships/table" Target="../tables/table132.xml"/><Relationship Id="rId153" Type="http://schemas.openxmlformats.org/officeDocument/2006/relationships/table" Target="../tables/table153.xml"/><Relationship Id="rId174" Type="http://schemas.openxmlformats.org/officeDocument/2006/relationships/table" Target="../tables/table174.xml"/><Relationship Id="rId195" Type="http://schemas.openxmlformats.org/officeDocument/2006/relationships/table" Target="../tables/table195.xml"/><Relationship Id="rId209" Type="http://schemas.openxmlformats.org/officeDocument/2006/relationships/table" Target="../tables/table209.xml"/><Relationship Id="rId220" Type="http://schemas.openxmlformats.org/officeDocument/2006/relationships/table" Target="../tables/table220.xml"/><Relationship Id="rId241" Type="http://schemas.openxmlformats.org/officeDocument/2006/relationships/table" Target="../tables/table241.xml"/><Relationship Id="rId15" Type="http://schemas.openxmlformats.org/officeDocument/2006/relationships/table" Target="../tables/table15.xml"/><Relationship Id="rId36" Type="http://schemas.openxmlformats.org/officeDocument/2006/relationships/table" Target="../tables/table36.xml"/><Relationship Id="rId57" Type="http://schemas.openxmlformats.org/officeDocument/2006/relationships/table" Target="../tables/table57.xml"/><Relationship Id="rId262" Type="http://schemas.openxmlformats.org/officeDocument/2006/relationships/table" Target="../tables/table262.xml"/><Relationship Id="rId283" Type="http://schemas.openxmlformats.org/officeDocument/2006/relationships/table" Target="../tables/table283.xml"/><Relationship Id="rId318" Type="http://schemas.openxmlformats.org/officeDocument/2006/relationships/table" Target="../tables/table318.xml"/><Relationship Id="rId339" Type="http://schemas.openxmlformats.org/officeDocument/2006/relationships/table" Target="../tables/table339.xml"/><Relationship Id="rId78" Type="http://schemas.openxmlformats.org/officeDocument/2006/relationships/table" Target="../tables/table78.xml"/><Relationship Id="rId99" Type="http://schemas.openxmlformats.org/officeDocument/2006/relationships/table" Target="../tables/table99.xml"/><Relationship Id="rId101" Type="http://schemas.openxmlformats.org/officeDocument/2006/relationships/table" Target="../tables/table101.xml"/><Relationship Id="rId122" Type="http://schemas.openxmlformats.org/officeDocument/2006/relationships/table" Target="../tables/table122.xml"/><Relationship Id="rId143" Type="http://schemas.openxmlformats.org/officeDocument/2006/relationships/table" Target="../tables/table143.xml"/><Relationship Id="rId164" Type="http://schemas.openxmlformats.org/officeDocument/2006/relationships/table" Target="../tables/table164.xml"/><Relationship Id="rId185" Type="http://schemas.openxmlformats.org/officeDocument/2006/relationships/table" Target="../tables/table185.xml"/><Relationship Id="rId9" Type="http://schemas.openxmlformats.org/officeDocument/2006/relationships/table" Target="../tables/table9.xml"/><Relationship Id="rId210" Type="http://schemas.openxmlformats.org/officeDocument/2006/relationships/table" Target="../tables/table210.xml"/><Relationship Id="rId26" Type="http://schemas.openxmlformats.org/officeDocument/2006/relationships/table" Target="../tables/table26.xml"/><Relationship Id="rId231" Type="http://schemas.openxmlformats.org/officeDocument/2006/relationships/table" Target="../tables/table231.xml"/><Relationship Id="rId252" Type="http://schemas.openxmlformats.org/officeDocument/2006/relationships/table" Target="../tables/table252.xml"/><Relationship Id="rId273" Type="http://schemas.openxmlformats.org/officeDocument/2006/relationships/table" Target="../tables/table273.xml"/><Relationship Id="rId294" Type="http://schemas.openxmlformats.org/officeDocument/2006/relationships/table" Target="../tables/table294.xml"/><Relationship Id="rId308" Type="http://schemas.openxmlformats.org/officeDocument/2006/relationships/table" Target="../tables/table308.xml"/><Relationship Id="rId329" Type="http://schemas.openxmlformats.org/officeDocument/2006/relationships/table" Target="../tables/table329.xml"/><Relationship Id="rId47" Type="http://schemas.openxmlformats.org/officeDocument/2006/relationships/table" Target="../tables/table47.xml"/><Relationship Id="rId68" Type="http://schemas.openxmlformats.org/officeDocument/2006/relationships/table" Target="../tables/table68.xml"/><Relationship Id="rId89" Type="http://schemas.openxmlformats.org/officeDocument/2006/relationships/table" Target="../tables/table89.xml"/><Relationship Id="rId112" Type="http://schemas.openxmlformats.org/officeDocument/2006/relationships/table" Target="../tables/table112.xml"/><Relationship Id="rId133" Type="http://schemas.openxmlformats.org/officeDocument/2006/relationships/table" Target="../tables/table133.xml"/><Relationship Id="rId154" Type="http://schemas.openxmlformats.org/officeDocument/2006/relationships/table" Target="../tables/table154.xml"/><Relationship Id="rId175" Type="http://schemas.openxmlformats.org/officeDocument/2006/relationships/table" Target="../tables/table175.xml"/><Relationship Id="rId340" Type="http://schemas.openxmlformats.org/officeDocument/2006/relationships/table" Target="../tables/table340.xml"/><Relationship Id="rId196" Type="http://schemas.openxmlformats.org/officeDocument/2006/relationships/table" Target="../tables/table196.xml"/><Relationship Id="rId200" Type="http://schemas.openxmlformats.org/officeDocument/2006/relationships/table" Target="../tables/table200.xml"/><Relationship Id="rId16" Type="http://schemas.openxmlformats.org/officeDocument/2006/relationships/table" Target="../tables/table16.xml"/><Relationship Id="rId221" Type="http://schemas.openxmlformats.org/officeDocument/2006/relationships/table" Target="../tables/table221.xml"/><Relationship Id="rId242" Type="http://schemas.openxmlformats.org/officeDocument/2006/relationships/table" Target="../tables/table242.xml"/><Relationship Id="rId263" Type="http://schemas.openxmlformats.org/officeDocument/2006/relationships/table" Target="../tables/table263.xml"/><Relationship Id="rId284" Type="http://schemas.openxmlformats.org/officeDocument/2006/relationships/table" Target="../tables/table284.xml"/><Relationship Id="rId319" Type="http://schemas.openxmlformats.org/officeDocument/2006/relationships/table" Target="../tables/table319.xml"/><Relationship Id="rId37" Type="http://schemas.openxmlformats.org/officeDocument/2006/relationships/table" Target="../tables/table37.xml"/><Relationship Id="rId58" Type="http://schemas.openxmlformats.org/officeDocument/2006/relationships/table" Target="../tables/table58.xml"/><Relationship Id="rId79" Type="http://schemas.openxmlformats.org/officeDocument/2006/relationships/table" Target="../tables/table79.xml"/><Relationship Id="rId102" Type="http://schemas.openxmlformats.org/officeDocument/2006/relationships/table" Target="../tables/table102.xml"/><Relationship Id="rId123" Type="http://schemas.openxmlformats.org/officeDocument/2006/relationships/table" Target="../tables/table123.xml"/><Relationship Id="rId144" Type="http://schemas.openxmlformats.org/officeDocument/2006/relationships/table" Target="../tables/table144.xml"/><Relationship Id="rId330" Type="http://schemas.openxmlformats.org/officeDocument/2006/relationships/table" Target="../tables/table330.xml"/><Relationship Id="rId90" Type="http://schemas.openxmlformats.org/officeDocument/2006/relationships/table" Target="../tables/table90.xml"/><Relationship Id="rId165" Type="http://schemas.openxmlformats.org/officeDocument/2006/relationships/table" Target="../tables/table165.xml"/><Relationship Id="rId186" Type="http://schemas.openxmlformats.org/officeDocument/2006/relationships/table" Target="../tables/table186.xml"/><Relationship Id="rId211" Type="http://schemas.openxmlformats.org/officeDocument/2006/relationships/table" Target="../tables/table211.xml"/><Relationship Id="rId232" Type="http://schemas.openxmlformats.org/officeDocument/2006/relationships/table" Target="../tables/table232.xml"/><Relationship Id="rId253" Type="http://schemas.openxmlformats.org/officeDocument/2006/relationships/table" Target="../tables/table253.xml"/><Relationship Id="rId274" Type="http://schemas.openxmlformats.org/officeDocument/2006/relationships/table" Target="../tables/table274.xml"/><Relationship Id="rId295" Type="http://schemas.openxmlformats.org/officeDocument/2006/relationships/table" Target="../tables/table295.xml"/><Relationship Id="rId309" Type="http://schemas.openxmlformats.org/officeDocument/2006/relationships/table" Target="../tables/table309.xml"/><Relationship Id="rId27" Type="http://schemas.openxmlformats.org/officeDocument/2006/relationships/table" Target="../tables/table27.xml"/><Relationship Id="rId48" Type="http://schemas.openxmlformats.org/officeDocument/2006/relationships/table" Target="../tables/table48.xml"/><Relationship Id="rId69" Type="http://schemas.openxmlformats.org/officeDocument/2006/relationships/table" Target="../tables/table69.xml"/><Relationship Id="rId113" Type="http://schemas.openxmlformats.org/officeDocument/2006/relationships/table" Target="../tables/table113.xml"/><Relationship Id="rId134" Type="http://schemas.openxmlformats.org/officeDocument/2006/relationships/table" Target="../tables/table134.xml"/><Relationship Id="rId320" Type="http://schemas.openxmlformats.org/officeDocument/2006/relationships/table" Target="../tables/table320.xml"/><Relationship Id="rId80" Type="http://schemas.openxmlformats.org/officeDocument/2006/relationships/table" Target="../tables/table80.xml"/><Relationship Id="rId155" Type="http://schemas.openxmlformats.org/officeDocument/2006/relationships/table" Target="../tables/table155.xml"/><Relationship Id="rId176" Type="http://schemas.openxmlformats.org/officeDocument/2006/relationships/table" Target="../tables/table176.xml"/><Relationship Id="rId197" Type="http://schemas.openxmlformats.org/officeDocument/2006/relationships/table" Target="../tables/table197.xml"/><Relationship Id="rId341" Type="http://schemas.openxmlformats.org/officeDocument/2006/relationships/table" Target="../tables/table341.xml"/><Relationship Id="rId201" Type="http://schemas.openxmlformats.org/officeDocument/2006/relationships/table" Target="../tables/table201.xml"/><Relationship Id="rId222" Type="http://schemas.openxmlformats.org/officeDocument/2006/relationships/table" Target="../tables/table222.xml"/><Relationship Id="rId243" Type="http://schemas.openxmlformats.org/officeDocument/2006/relationships/table" Target="../tables/table243.xml"/><Relationship Id="rId264" Type="http://schemas.openxmlformats.org/officeDocument/2006/relationships/table" Target="../tables/table264.xml"/><Relationship Id="rId285" Type="http://schemas.openxmlformats.org/officeDocument/2006/relationships/table" Target="../tables/table285.xml"/><Relationship Id="rId17" Type="http://schemas.openxmlformats.org/officeDocument/2006/relationships/table" Target="../tables/table17.xml"/><Relationship Id="rId38" Type="http://schemas.openxmlformats.org/officeDocument/2006/relationships/table" Target="../tables/table38.xml"/><Relationship Id="rId59" Type="http://schemas.openxmlformats.org/officeDocument/2006/relationships/table" Target="../tables/table59.xml"/><Relationship Id="rId103" Type="http://schemas.openxmlformats.org/officeDocument/2006/relationships/table" Target="../tables/table103.xml"/><Relationship Id="rId124" Type="http://schemas.openxmlformats.org/officeDocument/2006/relationships/table" Target="../tables/table124.xml"/><Relationship Id="rId310" Type="http://schemas.openxmlformats.org/officeDocument/2006/relationships/table" Target="../tables/table310.xml"/><Relationship Id="rId70" Type="http://schemas.openxmlformats.org/officeDocument/2006/relationships/table" Target="../tables/table70.xml"/><Relationship Id="rId91" Type="http://schemas.openxmlformats.org/officeDocument/2006/relationships/table" Target="../tables/table91.xml"/><Relationship Id="rId145" Type="http://schemas.openxmlformats.org/officeDocument/2006/relationships/table" Target="../tables/table145.xml"/><Relationship Id="rId166" Type="http://schemas.openxmlformats.org/officeDocument/2006/relationships/table" Target="../tables/table166.xml"/><Relationship Id="rId187" Type="http://schemas.openxmlformats.org/officeDocument/2006/relationships/table" Target="../tables/table187.xml"/><Relationship Id="rId331" Type="http://schemas.openxmlformats.org/officeDocument/2006/relationships/table" Target="../tables/table331.xml"/><Relationship Id="rId1" Type="http://schemas.openxmlformats.org/officeDocument/2006/relationships/table" Target="../tables/table1.xml"/><Relationship Id="rId212" Type="http://schemas.openxmlformats.org/officeDocument/2006/relationships/table" Target="../tables/table212.xml"/><Relationship Id="rId233" Type="http://schemas.openxmlformats.org/officeDocument/2006/relationships/table" Target="../tables/table233.xml"/><Relationship Id="rId254" Type="http://schemas.openxmlformats.org/officeDocument/2006/relationships/table" Target="../tables/table254.xml"/><Relationship Id="rId28" Type="http://schemas.openxmlformats.org/officeDocument/2006/relationships/table" Target="../tables/table28.xml"/><Relationship Id="rId49" Type="http://schemas.openxmlformats.org/officeDocument/2006/relationships/table" Target="../tables/table49.xml"/><Relationship Id="rId114" Type="http://schemas.openxmlformats.org/officeDocument/2006/relationships/table" Target="../tables/table114.xml"/><Relationship Id="rId275" Type="http://schemas.openxmlformats.org/officeDocument/2006/relationships/table" Target="../tables/table275.xml"/><Relationship Id="rId296" Type="http://schemas.openxmlformats.org/officeDocument/2006/relationships/table" Target="../tables/table296.xml"/><Relationship Id="rId300" Type="http://schemas.openxmlformats.org/officeDocument/2006/relationships/table" Target="../tables/table300.xml"/><Relationship Id="rId60" Type="http://schemas.openxmlformats.org/officeDocument/2006/relationships/table" Target="../tables/table60.xml"/><Relationship Id="rId81" Type="http://schemas.openxmlformats.org/officeDocument/2006/relationships/table" Target="../tables/table81.xml"/><Relationship Id="rId135" Type="http://schemas.openxmlformats.org/officeDocument/2006/relationships/table" Target="../tables/table135.xml"/><Relationship Id="rId156" Type="http://schemas.openxmlformats.org/officeDocument/2006/relationships/table" Target="../tables/table156.xml"/><Relationship Id="rId177" Type="http://schemas.openxmlformats.org/officeDocument/2006/relationships/table" Target="../tables/table177.xml"/><Relationship Id="rId198" Type="http://schemas.openxmlformats.org/officeDocument/2006/relationships/table" Target="../tables/table198.xml"/><Relationship Id="rId321" Type="http://schemas.openxmlformats.org/officeDocument/2006/relationships/table" Target="../tables/table321.xml"/><Relationship Id="rId342" Type="http://schemas.openxmlformats.org/officeDocument/2006/relationships/table" Target="../tables/table342.xml"/><Relationship Id="rId202" Type="http://schemas.openxmlformats.org/officeDocument/2006/relationships/table" Target="../tables/table202.xml"/><Relationship Id="rId223" Type="http://schemas.openxmlformats.org/officeDocument/2006/relationships/table" Target="../tables/table223.xml"/><Relationship Id="rId244" Type="http://schemas.openxmlformats.org/officeDocument/2006/relationships/table" Target="../tables/table244.xml"/><Relationship Id="rId18" Type="http://schemas.openxmlformats.org/officeDocument/2006/relationships/table" Target="../tables/table18.xml"/><Relationship Id="rId39" Type="http://schemas.openxmlformats.org/officeDocument/2006/relationships/table" Target="../tables/table39.xml"/><Relationship Id="rId265" Type="http://schemas.openxmlformats.org/officeDocument/2006/relationships/table" Target="../tables/table265.xml"/><Relationship Id="rId286" Type="http://schemas.openxmlformats.org/officeDocument/2006/relationships/table" Target="../tables/table286.xml"/><Relationship Id="rId50" Type="http://schemas.openxmlformats.org/officeDocument/2006/relationships/table" Target="../tables/table50.xml"/><Relationship Id="rId104" Type="http://schemas.openxmlformats.org/officeDocument/2006/relationships/table" Target="../tables/table104.xml"/><Relationship Id="rId125" Type="http://schemas.openxmlformats.org/officeDocument/2006/relationships/table" Target="../tables/table125.xml"/><Relationship Id="rId146" Type="http://schemas.openxmlformats.org/officeDocument/2006/relationships/table" Target="../tables/table146.xml"/><Relationship Id="rId167" Type="http://schemas.openxmlformats.org/officeDocument/2006/relationships/table" Target="../tables/table167.xml"/><Relationship Id="rId188" Type="http://schemas.openxmlformats.org/officeDocument/2006/relationships/table" Target="../tables/table188.xml"/><Relationship Id="rId311" Type="http://schemas.openxmlformats.org/officeDocument/2006/relationships/table" Target="../tables/table311.xml"/><Relationship Id="rId332" Type="http://schemas.openxmlformats.org/officeDocument/2006/relationships/table" Target="../tables/table332.xml"/><Relationship Id="rId71" Type="http://schemas.openxmlformats.org/officeDocument/2006/relationships/table" Target="../tables/table71.xml"/><Relationship Id="rId92" Type="http://schemas.openxmlformats.org/officeDocument/2006/relationships/table" Target="../tables/table92.xml"/><Relationship Id="rId213" Type="http://schemas.openxmlformats.org/officeDocument/2006/relationships/table" Target="../tables/table213.xml"/><Relationship Id="rId234" Type="http://schemas.openxmlformats.org/officeDocument/2006/relationships/table" Target="../tables/table234.xml"/><Relationship Id="rId2" Type="http://schemas.openxmlformats.org/officeDocument/2006/relationships/table" Target="../tables/table2.xml"/><Relationship Id="rId29" Type="http://schemas.openxmlformats.org/officeDocument/2006/relationships/table" Target="../tables/table29.xml"/><Relationship Id="rId255" Type="http://schemas.openxmlformats.org/officeDocument/2006/relationships/table" Target="../tables/table255.xml"/><Relationship Id="rId276" Type="http://schemas.openxmlformats.org/officeDocument/2006/relationships/table" Target="../tables/table276.xml"/><Relationship Id="rId297" Type="http://schemas.openxmlformats.org/officeDocument/2006/relationships/table" Target="../tables/table297.xml"/><Relationship Id="rId40" Type="http://schemas.openxmlformats.org/officeDocument/2006/relationships/table" Target="../tables/table40.xml"/><Relationship Id="rId115" Type="http://schemas.openxmlformats.org/officeDocument/2006/relationships/table" Target="../tables/table115.xml"/><Relationship Id="rId136" Type="http://schemas.openxmlformats.org/officeDocument/2006/relationships/table" Target="../tables/table136.xml"/><Relationship Id="rId157" Type="http://schemas.openxmlformats.org/officeDocument/2006/relationships/table" Target="../tables/table157.xml"/><Relationship Id="rId178" Type="http://schemas.openxmlformats.org/officeDocument/2006/relationships/table" Target="../tables/table178.xml"/><Relationship Id="rId301" Type="http://schemas.openxmlformats.org/officeDocument/2006/relationships/table" Target="../tables/table301.xml"/><Relationship Id="rId322" Type="http://schemas.openxmlformats.org/officeDocument/2006/relationships/table" Target="../tables/table322.xml"/><Relationship Id="rId61" Type="http://schemas.openxmlformats.org/officeDocument/2006/relationships/table" Target="../tables/table61.xml"/><Relationship Id="rId82" Type="http://schemas.openxmlformats.org/officeDocument/2006/relationships/table" Target="../tables/table82.xml"/><Relationship Id="rId199" Type="http://schemas.openxmlformats.org/officeDocument/2006/relationships/table" Target="../tables/table199.xml"/><Relationship Id="rId203" Type="http://schemas.openxmlformats.org/officeDocument/2006/relationships/table" Target="../tables/table203.xml"/><Relationship Id="rId19" Type="http://schemas.openxmlformats.org/officeDocument/2006/relationships/table" Target="../tables/table19.xml"/><Relationship Id="rId224" Type="http://schemas.openxmlformats.org/officeDocument/2006/relationships/table" Target="../tables/table224.xml"/><Relationship Id="rId245" Type="http://schemas.openxmlformats.org/officeDocument/2006/relationships/table" Target="../tables/table245.xml"/><Relationship Id="rId266" Type="http://schemas.openxmlformats.org/officeDocument/2006/relationships/table" Target="../tables/table266.xml"/><Relationship Id="rId287" Type="http://schemas.openxmlformats.org/officeDocument/2006/relationships/table" Target="../tables/table287.xml"/><Relationship Id="rId30" Type="http://schemas.openxmlformats.org/officeDocument/2006/relationships/table" Target="../tables/table30.xml"/><Relationship Id="rId105" Type="http://schemas.openxmlformats.org/officeDocument/2006/relationships/table" Target="../tables/table105.xml"/><Relationship Id="rId126" Type="http://schemas.openxmlformats.org/officeDocument/2006/relationships/table" Target="../tables/table126.xml"/><Relationship Id="rId147" Type="http://schemas.openxmlformats.org/officeDocument/2006/relationships/table" Target="../tables/table147.xml"/><Relationship Id="rId168" Type="http://schemas.openxmlformats.org/officeDocument/2006/relationships/table" Target="../tables/table168.xml"/><Relationship Id="rId312" Type="http://schemas.openxmlformats.org/officeDocument/2006/relationships/table" Target="../tables/table312.xml"/><Relationship Id="rId333" Type="http://schemas.openxmlformats.org/officeDocument/2006/relationships/table" Target="../tables/table333.xml"/><Relationship Id="rId51" Type="http://schemas.openxmlformats.org/officeDocument/2006/relationships/table" Target="../tables/table51.xml"/><Relationship Id="rId72" Type="http://schemas.openxmlformats.org/officeDocument/2006/relationships/table" Target="../tables/table72.xml"/><Relationship Id="rId93" Type="http://schemas.openxmlformats.org/officeDocument/2006/relationships/table" Target="../tables/table93.xml"/><Relationship Id="rId189" Type="http://schemas.openxmlformats.org/officeDocument/2006/relationships/table" Target="../tables/table189.xml"/><Relationship Id="rId3" Type="http://schemas.openxmlformats.org/officeDocument/2006/relationships/table" Target="../tables/table3.xml"/><Relationship Id="rId214" Type="http://schemas.openxmlformats.org/officeDocument/2006/relationships/table" Target="../tables/table214.xml"/><Relationship Id="rId235" Type="http://schemas.openxmlformats.org/officeDocument/2006/relationships/table" Target="../tables/table235.xml"/><Relationship Id="rId256" Type="http://schemas.openxmlformats.org/officeDocument/2006/relationships/table" Target="../tables/table256.xml"/><Relationship Id="rId277" Type="http://schemas.openxmlformats.org/officeDocument/2006/relationships/table" Target="../tables/table277.xml"/><Relationship Id="rId298" Type="http://schemas.openxmlformats.org/officeDocument/2006/relationships/table" Target="../tables/table298.xml"/><Relationship Id="rId116" Type="http://schemas.openxmlformats.org/officeDocument/2006/relationships/table" Target="../tables/table116.xml"/><Relationship Id="rId137" Type="http://schemas.openxmlformats.org/officeDocument/2006/relationships/table" Target="../tables/table137.xml"/><Relationship Id="rId158" Type="http://schemas.openxmlformats.org/officeDocument/2006/relationships/table" Target="../tables/table158.xml"/><Relationship Id="rId302" Type="http://schemas.openxmlformats.org/officeDocument/2006/relationships/table" Target="../tables/table302.xml"/><Relationship Id="rId323" Type="http://schemas.openxmlformats.org/officeDocument/2006/relationships/table" Target="../tables/table323.xml"/><Relationship Id="rId20" Type="http://schemas.openxmlformats.org/officeDocument/2006/relationships/table" Target="../tables/table20.xml"/><Relationship Id="rId41" Type="http://schemas.openxmlformats.org/officeDocument/2006/relationships/table" Target="../tables/table41.xml"/><Relationship Id="rId62" Type="http://schemas.openxmlformats.org/officeDocument/2006/relationships/table" Target="../tables/table62.xml"/><Relationship Id="rId83" Type="http://schemas.openxmlformats.org/officeDocument/2006/relationships/table" Target="../tables/table83.xml"/><Relationship Id="rId179" Type="http://schemas.openxmlformats.org/officeDocument/2006/relationships/table" Target="../tables/table179.xml"/><Relationship Id="rId190" Type="http://schemas.openxmlformats.org/officeDocument/2006/relationships/table" Target="../tables/table190.xml"/><Relationship Id="rId204" Type="http://schemas.openxmlformats.org/officeDocument/2006/relationships/table" Target="../tables/table204.xml"/><Relationship Id="rId225" Type="http://schemas.openxmlformats.org/officeDocument/2006/relationships/table" Target="../tables/table225.xml"/><Relationship Id="rId246" Type="http://schemas.openxmlformats.org/officeDocument/2006/relationships/table" Target="../tables/table246.xml"/><Relationship Id="rId267" Type="http://schemas.openxmlformats.org/officeDocument/2006/relationships/table" Target="../tables/table267.xml"/><Relationship Id="rId288" Type="http://schemas.openxmlformats.org/officeDocument/2006/relationships/table" Target="../tables/table288.xml"/><Relationship Id="rId106" Type="http://schemas.openxmlformats.org/officeDocument/2006/relationships/table" Target="../tables/table106.xml"/><Relationship Id="rId127" Type="http://schemas.openxmlformats.org/officeDocument/2006/relationships/table" Target="../tables/table127.xml"/><Relationship Id="rId313" Type="http://schemas.openxmlformats.org/officeDocument/2006/relationships/table" Target="../tables/table313.xml"/><Relationship Id="rId10" Type="http://schemas.openxmlformats.org/officeDocument/2006/relationships/table" Target="../tables/table10.xml"/><Relationship Id="rId31" Type="http://schemas.openxmlformats.org/officeDocument/2006/relationships/table" Target="../tables/table31.xml"/><Relationship Id="rId52" Type="http://schemas.openxmlformats.org/officeDocument/2006/relationships/table" Target="../tables/table52.xml"/><Relationship Id="rId73" Type="http://schemas.openxmlformats.org/officeDocument/2006/relationships/table" Target="../tables/table73.xml"/><Relationship Id="rId94" Type="http://schemas.openxmlformats.org/officeDocument/2006/relationships/table" Target="../tables/table94.xml"/><Relationship Id="rId148" Type="http://schemas.openxmlformats.org/officeDocument/2006/relationships/table" Target="../tables/table148.xml"/><Relationship Id="rId169" Type="http://schemas.openxmlformats.org/officeDocument/2006/relationships/table" Target="../tables/table169.xml"/><Relationship Id="rId334" Type="http://schemas.openxmlformats.org/officeDocument/2006/relationships/table" Target="../tables/table334.xml"/><Relationship Id="rId4" Type="http://schemas.openxmlformats.org/officeDocument/2006/relationships/table" Target="../tables/table4.xml"/><Relationship Id="rId180" Type="http://schemas.openxmlformats.org/officeDocument/2006/relationships/table" Target="../tables/table180.xml"/><Relationship Id="rId215" Type="http://schemas.openxmlformats.org/officeDocument/2006/relationships/table" Target="../tables/table215.xml"/><Relationship Id="rId236" Type="http://schemas.openxmlformats.org/officeDocument/2006/relationships/table" Target="../tables/table236.xml"/><Relationship Id="rId257" Type="http://schemas.openxmlformats.org/officeDocument/2006/relationships/table" Target="../tables/table257.xml"/><Relationship Id="rId278" Type="http://schemas.openxmlformats.org/officeDocument/2006/relationships/table" Target="../tables/table278.xml"/><Relationship Id="rId303" Type="http://schemas.openxmlformats.org/officeDocument/2006/relationships/table" Target="../tables/table303.xml"/><Relationship Id="rId42" Type="http://schemas.openxmlformats.org/officeDocument/2006/relationships/table" Target="../tables/table42.xml"/><Relationship Id="rId84" Type="http://schemas.openxmlformats.org/officeDocument/2006/relationships/table" Target="../tables/table84.xml"/><Relationship Id="rId138" Type="http://schemas.openxmlformats.org/officeDocument/2006/relationships/table" Target="../tables/table138.xml"/><Relationship Id="rId191" Type="http://schemas.openxmlformats.org/officeDocument/2006/relationships/table" Target="../tables/table191.xml"/><Relationship Id="rId205" Type="http://schemas.openxmlformats.org/officeDocument/2006/relationships/table" Target="../tables/table205.xml"/><Relationship Id="rId247" Type="http://schemas.openxmlformats.org/officeDocument/2006/relationships/table" Target="../tables/table247.xml"/><Relationship Id="rId107" Type="http://schemas.openxmlformats.org/officeDocument/2006/relationships/table" Target="../tables/table107.xml"/><Relationship Id="rId289" Type="http://schemas.openxmlformats.org/officeDocument/2006/relationships/table" Target="../tables/table289.xml"/><Relationship Id="rId11" Type="http://schemas.openxmlformats.org/officeDocument/2006/relationships/table" Target="../tables/table11.xml"/><Relationship Id="rId53" Type="http://schemas.openxmlformats.org/officeDocument/2006/relationships/table" Target="../tables/table53.xml"/><Relationship Id="rId149" Type="http://schemas.openxmlformats.org/officeDocument/2006/relationships/table" Target="../tables/table149.xml"/><Relationship Id="rId314" Type="http://schemas.openxmlformats.org/officeDocument/2006/relationships/table" Target="../tables/table314.xml"/><Relationship Id="rId95" Type="http://schemas.openxmlformats.org/officeDocument/2006/relationships/table" Target="../tables/table95.xml"/><Relationship Id="rId160" Type="http://schemas.openxmlformats.org/officeDocument/2006/relationships/table" Target="../tables/table160.xml"/><Relationship Id="rId216" Type="http://schemas.openxmlformats.org/officeDocument/2006/relationships/table" Target="../tables/table216.xml"/><Relationship Id="rId258" Type="http://schemas.openxmlformats.org/officeDocument/2006/relationships/table" Target="../tables/table258.xml"/><Relationship Id="rId22" Type="http://schemas.openxmlformats.org/officeDocument/2006/relationships/table" Target="../tables/table22.xml"/><Relationship Id="rId64" Type="http://schemas.openxmlformats.org/officeDocument/2006/relationships/table" Target="../tables/table64.xml"/><Relationship Id="rId118" Type="http://schemas.openxmlformats.org/officeDocument/2006/relationships/table" Target="../tables/table118.xml"/><Relationship Id="rId325" Type="http://schemas.openxmlformats.org/officeDocument/2006/relationships/table" Target="../tables/table325.xml"/><Relationship Id="rId171" Type="http://schemas.openxmlformats.org/officeDocument/2006/relationships/table" Target="../tables/table171.xml"/><Relationship Id="rId227" Type="http://schemas.openxmlformats.org/officeDocument/2006/relationships/table" Target="../tables/table227.xml"/><Relationship Id="rId269" Type="http://schemas.openxmlformats.org/officeDocument/2006/relationships/table" Target="../tables/table269.xml"/><Relationship Id="rId33" Type="http://schemas.openxmlformats.org/officeDocument/2006/relationships/table" Target="../tables/table33.xml"/><Relationship Id="rId129" Type="http://schemas.openxmlformats.org/officeDocument/2006/relationships/table" Target="../tables/table129.xml"/><Relationship Id="rId280" Type="http://schemas.openxmlformats.org/officeDocument/2006/relationships/table" Target="../tables/table280.xml"/><Relationship Id="rId336" Type="http://schemas.openxmlformats.org/officeDocument/2006/relationships/table" Target="../tables/table336.xml"/><Relationship Id="rId75" Type="http://schemas.openxmlformats.org/officeDocument/2006/relationships/table" Target="../tables/table75.xml"/><Relationship Id="rId140" Type="http://schemas.openxmlformats.org/officeDocument/2006/relationships/table" Target="../tables/table140.xml"/><Relationship Id="rId182" Type="http://schemas.openxmlformats.org/officeDocument/2006/relationships/table" Target="../tables/table182.xml"/><Relationship Id="rId6" Type="http://schemas.openxmlformats.org/officeDocument/2006/relationships/table" Target="../tables/table6.xml"/><Relationship Id="rId238" Type="http://schemas.openxmlformats.org/officeDocument/2006/relationships/table" Target="../tables/table238.xml"/><Relationship Id="rId291" Type="http://schemas.openxmlformats.org/officeDocument/2006/relationships/table" Target="../tables/table291.xml"/><Relationship Id="rId305" Type="http://schemas.openxmlformats.org/officeDocument/2006/relationships/table" Target="../tables/table305.xml"/><Relationship Id="rId44" Type="http://schemas.openxmlformats.org/officeDocument/2006/relationships/table" Target="../tables/table44.xml"/><Relationship Id="rId86" Type="http://schemas.openxmlformats.org/officeDocument/2006/relationships/table" Target="../tables/table86.xml"/><Relationship Id="rId151" Type="http://schemas.openxmlformats.org/officeDocument/2006/relationships/table" Target="../tables/table151.xml"/><Relationship Id="rId193" Type="http://schemas.openxmlformats.org/officeDocument/2006/relationships/table" Target="../tables/table193.xml"/><Relationship Id="rId207" Type="http://schemas.openxmlformats.org/officeDocument/2006/relationships/table" Target="../tables/table207.xml"/><Relationship Id="rId249" Type="http://schemas.openxmlformats.org/officeDocument/2006/relationships/table" Target="../tables/table249.xml"/><Relationship Id="rId13" Type="http://schemas.openxmlformats.org/officeDocument/2006/relationships/table" Target="../tables/table13.xml"/><Relationship Id="rId109" Type="http://schemas.openxmlformats.org/officeDocument/2006/relationships/table" Target="../tables/table109.xml"/><Relationship Id="rId260" Type="http://schemas.openxmlformats.org/officeDocument/2006/relationships/table" Target="../tables/table260.xml"/><Relationship Id="rId316" Type="http://schemas.openxmlformats.org/officeDocument/2006/relationships/table" Target="../tables/table316.xml"/><Relationship Id="rId55" Type="http://schemas.openxmlformats.org/officeDocument/2006/relationships/table" Target="../tables/table55.xml"/><Relationship Id="rId97" Type="http://schemas.openxmlformats.org/officeDocument/2006/relationships/table" Target="../tables/table97.xml"/><Relationship Id="rId120" Type="http://schemas.openxmlformats.org/officeDocument/2006/relationships/table" Target="../tables/table120.xml"/><Relationship Id="rId162" Type="http://schemas.openxmlformats.org/officeDocument/2006/relationships/table" Target="../tables/table162.xml"/><Relationship Id="rId218" Type="http://schemas.openxmlformats.org/officeDocument/2006/relationships/table" Target="../tables/table218.xml"/><Relationship Id="rId271" Type="http://schemas.openxmlformats.org/officeDocument/2006/relationships/table" Target="../tables/table271.xml"/><Relationship Id="rId24" Type="http://schemas.openxmlformats.org/officeDocument/2006/relationships/table" Target="../tables/table24.xml"/><Relationship Id="rId66" Type="http://schemas.openxmlformats.org/officeDocument/2006/relationships/table" Target="../tables/table66.xml"/><Relationship Id="rId131" Type="http://schemas.openxmlformats.org/officeDocument/2006/relationships/table" Target="../tables/table131.xml"/><Relationship Id="rId327" Type="http://schemas.openxmlformats.org/officeDocument/2006/relationships/table" Target="../tables/table327.xml"/><Relationship Id="rId173" Type="http://schemas.openxmlformats.org/officeDocument/2006/relationships/table" Target="../tables/table173.xml"/><Relationship Id="rId229" Type="http://schemas.openxmlformats.org/officeDocument/2006/relationships/table" Target="../tables/table22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Q92"/>
  <sheetViews>
    <sheetView tabSelected="1" zoomScale="80" zoomScaleNormal="80" workbookViewId="0">
      <selection activeCell="H25" sqref="H25:N26"/>
    </sheetView>
  </sheetViews>
  <sheetFormatPr baseColWidth="10" defaultRowHeight="15" x14ac:dyDescent="0.25"/>
  <cols>
    <col min="1" max="1" width="14.7109375" customWidth="1"/>
    <col min="4" max="4" width="6.5703125" customWidth="1"/>
    <col min="8" max="8" width="15.7109375" customWidth="1"/>
    <col min="9" max="9" width="14.7109375" customWidth="1"/>
    <col min="10" max="10" width="11.42578125" customWidth="1"/>
    <col min="15" max="15" width="2.140625" customWidth="1"/>
  </cols>
  <sheetData>
    <row r="1" spans="1:15" x14ac:dyDescent="0.25">
      <c r="A1" s="194"/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7"/>
    </row>
    <row r="2" spans="1:15" x14ac:dyDescent="0.25">
      <c r="A2" s="194"/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7"/>
    </row>
    <row r="3" spans="1:15" x14ac:dyDescent="0.25">
      <c r="A3" s="194"/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7"/>
    </row>
    <row r="4" spans="1:15" x14ac:dyDescent="0.25">
      <c r="A4" s="194"/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7"/>
    </row>
    <row r="5" spans="1:15" ht="15" customHeight="1" thickBot="1" x14ac:dyDescent="0.3">
      <c r="A5" s="194"/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7"/>
    </row>
    <row r="6" spans="1:15" ht="10.5" customHeight="1" x14ac:dyDescent="0.25">
      <c r="A6" s="202" t="s">
        <v>47</v>
      </c>
      <c r="B6" s="203"/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  <c r="O6" s="72"/>
    </row>
    <row r="7" spans="1:15" ht="15" customHeight="1" x14ac:dyDescent="0.25">
      <c r="A7" s="204"/>
      <c r="B7" s="205"/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67"/>
    </row>
    <row r="8" spans="1:15" ht="21.75" thickBot="1" x14ac:dyDescent="0.4">
      <c r="A8" s="206" t="s">
        <v>1782</v>
      </c>
      <c r="B8" s="207"/>
      <c r="C8" s="207"/>
      <c r="D8" s="207"/>
      <c r="E8" s="207"/>
      <c r="F8" s="207"/>
      <c r="G8" s="207"/>
      <c r="H8" s="207"/>
      <c r="I8" s="207"/>
      <c r="J8" s="207"/>
      <c r="K8" s="207"/>
      <c r="L8" s="207"/>
      <c r="M8" s="207"/>
      <c r="N8" s="207"/>
      <c r="O8" s="33"/>
    </row>
    <row r="9" spans="1:15" ht="15.75" thickBot="1" x14ac:dyDescent="0.3">
      <c r="A9" s="208"/>
      <c r="B9" s="209"/>
      <c r="C9" s="209"/>
      <c r="D9" s="209"/>
      <c r="E9" s="209"/>
      <c r="F9" s="209"/>
      <c r="G9" s="209"/>
      <c r="H9" s="209"/>
      <c r="I9" s="209"/>
      <c r="J9" s="209"/>
      <c r="K9" s="209"/>
      <c r="L9" s="209"/>
      <c r="M9" s="209"/>
      <c r="N9" s="209"/>
      <c r="O9" s="73"/>
    </row>
    <row r="10" spans="1:15" x14ac:dyDescent="0.25">
      <c r="A10" s="170" t="s">
        <v>1787</v>
      </c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74"/>
    </row>
    <row r="11" spans="1:15" ht="15.75" thickBot="1" x14ac:dyDescent="0.3">
      <c r="A11" s="172"/>
      <c r="B11" s="173"/>
      <c r="C11" s="173"/>
      <c r="D11" s="173"/>
      <c r="E11" s="173"/>
      <c r="F11" s="173"/>
      <c r="G11" s="173"/>
      <c r="H11" s="173"/>
      <c r="I11" s="173"/>
      <c r="J11" s="173"/>
      <c r="K11" s="173"/>
      <c r="L11" s="173"/>
      <c r="M11" s="173"/>
      <c r="N11" s="173"/>
      <c r="O11" s="68"/>
    </row>
    <row r="12" spans="1:15" x14ac:dyDescent="0.25">
      <c r="A12" s="126" t="s">
        <v>0</v>
      </c>
      <c r="B12" s="132" t="str">
        <f>'Matriz A'!A10</f>
        <v>ESMERALDAS</v>
      </c>
      <c r="C12" s="128"/>
      <c r="D12" s="128"/>
      <c r="E12" s="128"/>
      <c r="F12" s="128"/>
      <c r="G12" s="129"/>
      <c r="H12" s="126" t="s">
        <v>48</v>
      </c>
      <c r="I12" s="132" t="str">
        <f>'Matriz A'!G10</f>
        <v>PETROECUADOR</v>
      </c>
      <c r="J12" s="128"/>
      <c r="K12" s="128"/>
      <c r="L12" s="128"/>
      <c r="M12" s="128"/>
      <c r="N12" s="128"/>
      <c r="O12" s="129"/>
    </row>
    <row r="13" spans="1:15" ht="15.75" thickBot="1" x14ac:dyDescent="0.3">
      <c r="A13" s="127"/>
      <c r="B13" s="133"/>
      <c r="C13" s="130"/>
      <c r="D13" s="130"/>
      <c r="E13" s="130"/>
      <c r="F13" s="130"/>
      <c r="G13" s="131"/>
      <c r="H13" s="127"/>
      <c r="I13" s="133"/>
      <c r="J13" s="130"/>
      <c r="K13" s="130"/>
      <c r="L13" s="130"/>
      <c r="M13" s="130"/>
      <c r="N13" s="130"/>
      <c r="O13" s="131"/>
    </row>
    <row r="14" spans="1:15" x14ac:dyDescent="0.25">
      <c r="A14" s="132" t="s">
        <v>1</v>
      </c>
      <c r="B14" s="132" t="str">
        <f>'Matriz A'!B10</f>
        <v>ESMERALDAS</v>
      </c>
      <c r="C14" s="128"/>
      <c r="D14" s="128"/>
      <c r="E14" s="128"/>
      <c r="F14" s="128"/>
      <c r="G14" s="129"/>
      <c r="H14" s="126" t="s">
        <v>3</v>
      </c>
      <c r="I14" s="132" t="str">
        <f>'Matriz A'!C10</f>
        <v>ESMERALDAS</v>
      </c>
      <c r="J14" s="128"/>
      <c r="K14" s="128"/>
      <c r="L14" s="128"/>
      <c r="M14" s="128"/>
      <c r="N14" s="128"/>
      <c r="O14" s="129"/>
    </row>
    <row r="15" spans="1:15" ht="15.75" thickBot="1" x14ac:dyDescent="0.3">
      <c r="A15" s="133"/>
      <c r="B15" s="133"/>
      <c r="C15" s="130"/>
      <c r="D15" s="130"/>
      <c r="E15" s="130"/>
      <c r="F15" s="130"/>
      <c r="G15" s="131"/>
      <c r="H15" s="127"/>
      <c r="I15" s="133"/>
      <c r="J15" s="130"/>
      <c r="K15" s="130"/>
      <c r="L15" s="130"/>
      <c r="M15" s="130"/>
      <c r="N15" s="130"/>
      <c r="O15" s="131"/>
    </row>
    <row r="16" spans="1:15" x14ac:dyDescent="0.25">
      <c r="A16" s="126" t="s">
        <v>2</v>
      </c>
      <c r="B16" s="128" t="str">
        <f>'Matriz A'!E10</f>
        <v>REFINERÍAS</v>
      </c>
      <c r="C16" s="128"/>
      <c r="D16" s="128"/>
      <c r="E16" s="128"/>
      <c r="F16" s="128"/>
      <c r="G16" s="129"/>
      <c r="H16" s="126" t="s">
        <v>4</v>
      </c>
      <c r="I16" s="132"/>
      <c r="J16" s="128"/>
      <c r="K16" s="128"/>
      <c r="L16" s="128"/>
      <c r="M16" s="128"/>
      <c r="N16" s="128"/>
      <c r="O16" s="129"/>
    </row>
    <row r="17" spans="1:15" ht="15.75" thickBot="1" x14ac:dyDescent="0.3">
      <c r="A17" s="127"/>
      <c r="B17" s="130"/>
      <c r="C17" s="130"/>
      <c r="D17" s="130"/>
      <c r="E17" s="130"/>
      <c r="F17" s="130"/>
      <c r="G17" s="131"/>
      <c r="H17" s="127"/>
      <c r="I17" s="133"/>
      <c r="J17" s="130"/>
      <c r="K17" s="130"/>
      <c r="L17" s="130"/>
      <c r="M17" s="130"/>
      <c r="N17" s="130"/>
      <c r="O17" s="131"/>
    </row>
    <row r="18" spans="1:15" ht="15.75" thickBot="1" x14ac:dyDescent="0.3">
      <c r="A18" s="120" t="s">
        <v>5</v>
      </c>
      <c r="B18" s="121"/>
      <c r="C18" s="121"/>
      <c r="D18" s="121"/>
      <c r="E18" s="95" t="s">
        <v>1485</v>
      </c>
      <c r="F18" s="123">
        <f>'Matriz A'!I10</f>
        <v>2800984</v>
      </c>
      <c r="G18" s="124"/>
      <c r="H18" s="95" t="s">
        <v>1486</v>
      </c>
      <c r="I18" s="123">
        <f>'Matriz A'!J10</f>
        <v>9964765</v>
      </c>
      <c r="J18" s="125"/>
      <c r="K18" s="95" t="s">
        <v>1487</v>
      </c>
      <c r="L18" s="123" t="str">
        <f>'Matriz A'!K10</f>
        <v>18M</v>
      </c>
      <c r="M18" s="124"/>
      <c r="N18" s="124"/>
      <c r="O18" s="125"/>
    </row>
    <row r="19" spans="1:15" ht="15.75" thickBot="1" x14ac:dyDescent="0.3">
      <c r="A19" s="120" t="s">
        <v>6</v>
      </c>
      <c r="B19" s="121"/>
      <c r="C19" s="121"/>
      <c r="D19" s="122"/>
      <c r="E19" s="143">
        <f>'Matriz A'!L10</f>
        <v>44541</v>
      </c>
      <c r="F19" s="124"/>
      <c r="G19" s="124"/>
      <c r="H19" s="124"/>
      <c r="I19" s="124"/>
      <c r="J19" s="124"/>
      <c r="K19" s="124"/>
      <c r="L19" s="124"/>
      <c r="M19" s="124"/>
      <c r="N19" s="124"/>
      <c r="O19" s="125"/>
    </row>
    <row r="20" spans="1:15" ht="15.75" thickBot="1" x14ac:dyDescent="0.3">
      <c r="A20" s="120" t="s">
        <v>58</v>
      </c>
      <c r="B20" s="121"/>
      <c r="C20" s="121"/>
      <c r="D20" s="122"/>
      <c r="E20" s="144">
        <f>'Matriz A'!M10</f>
        <v>0.41666666666666669</v>
      </c>
      <c r="F20" s="124"/>
      <c r="G20" s="124"/>
      <c r="H20" s="124"/>
      <c r="I20" s="124"/>
      <c r="J20" s="124"/>
      <c r="K20" s="124"/>
      <c r="L20" s="124"/>
      <c r="M20" s="124"/>
      <c r="N20" s="124"/>
      <c r="O20" s="125"/>
    </row>
    <row r="21" spans="1:15" ht="15.75" thickBot="1" x14ac:dyDescent="0.3">
      <c r="A21" s="120" t="s">
        <v>59</v>
      </c>
      <c r="B21" s="121"/>
      <c r="C21" s="123"/>
      <c r="D21" s="124"/>
      <c r="E21" s="124"/>
      <c r="F21" s="124"/>
      <c r="G21" s="124"/>
      <c r="H21" s="125"/>
      <c r="I21" s="85" t="s">
        <v>61</v>
      </c>
      <c r="J21" s="120"/>
      <c r="K21" s="121"/>
      <c r="L21" s="121"/>
      <c r="M21" s="121"/>
      <c r="N21" s="121"/>
      <c r="O21" s="122"/>
    </row>
    <row r="22" spans="1:15" ht="15.75" thickBot="1" x14ac:dyDescent="0.3">
      <c r="A22" s="120" t="s">
        <v>60</v>
      </c>
      <c r="B22" s="121"/>
      <c r="C22" s="121"/>
      <c r="D22" s="121"/>
      <c r="E22" s="121"/>
      <c r="F22" s="123"/>
      <c r="G22" s="124"/>
      <c r="H22" s="125"/>
      <c r="I22" s="120" t="s">
        <v>62</v>
      </c>
      <c r="J22" s="121"/>
      <c r="K22" s="121"/>
      <c r="L22" s="123"/>
      <c r="M22" s="124"/>
      <c r="N22" s="124"/>
      <c r="O22" s="125"/>
    </row>
    <row r="23" spans="1:15" x14ac:dyDescent="0.25">
      <c r="A23" s="170" t="s">
        <v>7</v>
      </c>
      <c r="B23" s="171"/>
      <c r="C23" s="171"/>
      <c r="D23" s="171"/>
      <c r="E23" s="171"/>
      <c r="F23" s="171"/>
      <c r="G23" s="171"/>
      <c r="H23" s="171"/>
      <c r="I23" s="171"/>
      <c r="J23" s="171"/>
      <c r="K23" s="171"/>
      <c r="L23" s="195"/>
      <c r="M23" s="195"/>
      <c r="N23" s="195"/>
      <c r="O23" s="68"/>
    </row>
    <row r="24" spans="1:15" ht="15.75" thickBot="1" x14ac:dyDescent="0.3">
      <c r="A24" s="172"/>
      <c r="B24" s="173"/>
      <c r="C24" s="173"/>
      <c r="D24" s="173"/>
      <c r="E24" s="173"/>
      <c r="F24" s="173"/>
      <c r="G24" s="173"/>
      <c r="H24" s="173"/>
      <c r="I24" s="173"/>
      <c r="J24" s="173"/>
      <c r="K24" s="173"/>
      <c r="L24" s="173"/>
      <c r="M24" s="173"/>
      <c r="N24" s="173"/>
      <c r="O24" s="68"/>
    </row>
    <row r="25" spans="1:15" x14ac:dyDescent="0.25">
      <c r="A25" s="196" t="s">
        <v>53</v>
      </c>
      <c r="B25" s="179" t="s">
        <v>39</v>
      </c>
      <c r="C25" s="180"/>
      <c r="D25" s="180"/>
      <c r="E25" s="180"/>
      <c r="F25" s="180"/>
      <c r="G25" s="181"/>
      <c r="H25" s="185" t="s">
        <v>8</v>
      </c>
      <c r="I25" s="180"/>
      <c r="J25" s="180"/>
      <c r="K25" s="180"/>
      <c r="L25" s="180"/>
      <c r="M25" s="180"/>
      <c r="N25" s="181"/>
      <c r="O25" s="75"/>
    </row>
    <row r="26" spans="1:15" ht="15.75" thickBot="1" x14ac:dyDescent="0.3">
      <c r="A26" s="197"/>
      <c r="B26" s="182"/>
      <c r="C26" s="183"/>
      <c r="D26" s="183"/>
      <c r="E26" s="183"/>
      <c r="F26" s="183"/>
      <c r="G26" s="184"/>
      <c r="H26" s="186"/>
      <c r="I26" s="183"/>
      <c r="J26" s="183"/>
      <c r="K26" s="183"/>
      <c r="L26" s="183"/>
      <c r="M26" s="183"/>
      <c r="N26" s="184"/>
      <c r="O26" s="37"/>
    </row>
    <row r="27" spans="1:15" ht="15.75" thickBot="1" x14ac:dyDescent="0.3">
      <c r="A27" s="197"/>
      <c r="B27" s="187" t="s">
        <v>36</v>
      </c>
      <c r="C27" s="187"/>
      <c r="D27" s="187"/>
      <c r="E27" s="187"/>
      <c r="F27" s="188"/>
      <c r="G27" s="11"/>
      <c r="H27" s="190"/>
      <c r="I27" s="191"/>
      <c r="J27" s="191"/>
      <c r="K27" s="191"/>
      <c r="L27" s="191"/>
      <c r="M27" s="191"/>
      <c r="N27" s="191"/>
      <c r="O27" s="76"/>
    </row>
    <row r="28" spans="1:15" ht="27.75" customHeight="1" thickBot="1" x14ac:dyDescent="0.3">
      <c r="A28" s="197"/>
      <c r="B28" s="178"/>
      <c r="C28" s="178"/>
      <c r="D28" s="178"/>
      <c r="E28" s="178"/>
      <c r="F28" s="178"/>
      <c r="G28" s="12"/>
      <c r="H28" s="145" t="s">
        <v>26</v>
      </c>
      <c r="I28" s="146"/>
      <c r="J28" s="146"/>
      <c r="K28" s="146"/>
      <c r="L28" s="146"/>
      <c r="M28" s="146"/>
      <c r="N28" s="147"/>
      <c r="O28" s="19"/>
    </row>
    <row r="29" spans="1:15" ht="6" customHeight="1" thickBot="1" x14ac:dyDescent="0.3">
      <c r="A29" s="197"/>
      <c r="B29" s="189" t="s">
        <v>37</v>
      </c>
      <c r="C29" s="189"/>
      <c r="D29" s="189"/>
      <c r="E29" s="189"/>
      <c r="F29" s="189"/>
      <c r="G29" s="2"/>
      <c r="H29" s="13"/>
      <c r="I29" s="4"/>
      <c r="J29" s="4"/>
      <c r="K29" s="4"/>
      <c r="L29" s="4"/>
      <c r="M29" s="4"/>
      <c r="N29" s="58"/>
      <c r="O29" s="19"/>
    </row>
    <row r="30" spans="1:15" ht="28.5" customHeight="1" thickBot="1" x14ac:dyDescent="0.3">
      <c r="A30" s="197"/>
      <c r="B30" s="178"/>
      <c r="C30" s="178"/>
      <c r="D30" s="178"/>
      <c r="E30" s="178"/>
      <c r="F30" s="178"/>
      <c r="G30" s="12"/>
      <c r="H30" s="145" t="s">
        <v>26</v>
      </c>
      <c r="I30" s="146"/>
      <c r="J30" s="146"/>
      <c r="K30" s="146"/>
      <c r="L30" s="146"/>
      <c r="M30" s="146"/>
      <c r="N30" s="147"/>
      <c r="O30" s="19"/>
    </row>
    <row r="31" spans="1:15" ht="6.75" customHeight="1" thickBot="1" x14ac:dyDescent="0.3">
      <c r="A31" s="197"/>
      <c r="B31" s="8"/>
      <c r="C31" s="8"/>
      <c r="D31" s="8"/>
      <c r="E31" s="8"/>
      <c r="F31" s="8"/>
      <c r="G31" s="2"/>
      <c r="H31" s="42"/>
      <c r="I31" s="43"/>
      <c r="J31" s="43"/>
      <c r="K31" s="43"/>
      <c r="L31" s="43"/>
      <c r="M31" s="43"/>
      <c r="N31" s="59"/>
      <c r="O31" s="19"/>
    </row>
    <row r="32" spans="1:15" ht="28.5" customHeight="1" thickBot="1" x14ac:dyDescent="0.3">
      <c r="A32" s="197"/>
      <c r="B32" s="178" t="s">
        <v>38</v>
      </c>
      <c r="C32" s="178"/>
      <c r="D32" s="178"/>
      <c r="E32" s="178"/>
      <c r="F32" s="178"/>
      <c r="G32" s="12"/>
      <c r="H32" s="145" t="s">
        <v>26</v>
      </c>
      <c r="I32" s="146"/>
      <c r="J32" s="146"/>
      <c r="K32" s="146"/>
      <c r="L32" s="146"/>
      <c r="M32" s="146"/>
      <c r="N32" s="147"/>
      <c r="O32" s="19"/>
    </row>
    <row r="33" spans="1:15" ht="28.5" customHeight="1" thickBot="1" x14ac:dyDescent="0.3">
      <c r="A33" s="198"/>
      <c r="B33" s="7" t="s">
        <v>64</v>
      </c>
      <c r="C33" s="7"/>
      <c r="D33" s="7"/>
      <c r="E33" s="7"/>
      <c r="F33" s="7"/>
      <c r="G33" s="44"/>
      <c r="H33" s="64"/>
      <c r="I33" s="64"/>
      <c r="J33" s="64"/>
      <c r="K33" s="64"/>
      <c r="L33" s="64"/>
      <c r="M33" s="64"/>
      <c r="N33" s="64"/>
      <c r="O33" s="17"/>
    </row>
    <row r="34" spans="1:15" ht="15.75" thickBot="1" x14ac:dyDescent="0.3">
      <c r="A34" s="192" t="s">
        <v>9</v>
      </c>
      <c r="B34" s="174" t="s">
        <v>1788</v>
      </c>
      <c r="C34" s="175"/>
      <c r="D34" s="175"/>
      <c r="E34" s="175"/>
      <c r="F34" s="175"/>
      <c r="G34" s="175"/>
      <c r="H34" s="175"/>
      <c r="I34" s="175"/>
      <c r="J34" s="175"/>
      <c r="K34" s="175"/>
      <c r="L34" s="175"/>
      <c r="M34" s="175"/>
      <c r="N34" s="175"/>
      <c r="O34" s="77"/>
    </row>
    <row r="35" spans="1:15" ht="11.25" customHeight="1" thickBot="1" x14ac:dyDescent="0.3">
      <c r="A35" s="193"/>
      <c r="B35" s="176" t="s">
        <v>51</v>
      </c>
      <c r="C35" s="176"/>
      <c r="D35" s="176"/>
      <c r="E35" s="176"/>
      <c r="F35" s="177"/>
      <c r="G35" s="16"/>
      <c r="H35" s="45" t="s">
        <v>27</v>
      </c>
      <c r="I35" s="46"/>
      <c r="J35" s="46"/>
      <c r="K35" s="46"/>
      <c r="L35" s="46"/>
      <c r="M35" s="46"/>
      <c r="N35" s="46"/>
      <c r="O35" s="78"/>
    </row>
    <row r="36" spans="1:15" ht="27" customHeight="1" thickBot="1" x14ac:dyDescent="0.3">
      <c r="A36" s="193"/>
      <c r="B36" s="178"/>
      <c r="C36" s="178"/>
      <c r="D36" s="178"/>
      <c r="E36" s="178"/>
      <c r="F36" s="178"/>
      <c r="G36" s="12"/>
      <c r="H36" s="145" t="s">
        <v>40</v>
      </c>
      <c r="I36" s="146"/>
      <c r="J36" s="146"/>
      <c r="K36" s="146"/>
      <c r="L36" s="146"/>
      <c r="M36" s="146"/>
      <c r="N36" s="147"/>
      <c r="O36" s="19"/>
    </row>
    <row r="37" spans="1:15" ht="8.25" customHeight="1" thickBot="1" x14ac:dyDescent="0.3">
      <c r="A37" s="193"/>
      <c r="B37" s="176" t="s">
        <v>10</v>
      </c>
      <c r="C37" s="176"/>
      <c r="D37" s="176"/>
      <c r="E37" s="176"/>
      <c r="F37" s="177"/>
      <c r="G37" s="2"/>
      <c r="H37" s="45"/>
      <c r="I37" s="46"/>
      <c r="J37" s="46"/>
      <c r="K37" s="46"/>
      <c r="L37" s="46"/>
      <c r="M37" s="46"/>
      <c r="N37" s="46"/>
      <c r="O37" s="47"/>
    </row>
    <row r="38" spans="1:15" ht="22.5" customHeight="1" thickBot="1" x14ac:dyDescent="0.3">
      <c r="A38" s="193"/>
      <c r="B38" s="178"/>
      <c r="C38" s="178"/>
      <c r="D38" s="178"/>
      <c r="E38" s="178"/>
      <c r="F38" s="178"/>
      <c r="G38" s="12"/>
      <c r="H38" s="145" t="s">
        <v>40</v>
      </c>
      <c r="I38" s="146"/>
      <c r="J38" s="146"/>
      <c r="K38" s="146"/>
      <c r="L38" s="146"/>
      <c r="M38" s="146"/>
      <c r="N38" s="147"/>
      <c r="O38" s="19"/>
    </row>
    <row r="39" spans="1:15" ht="9" customHeight="1" thickBot="1" x14ac:dyDescent="0.3">
      <c r="A39" s="193"/>
      <c r="B39" s="189" t="s">
        <v>11</v>
      </c>
      <c r="C39" s="189"/>
      <c r="D39" s="189"/>
      <c r="E39" s="189"/>
      <c r="F39" s="210"/>
      <c r="H39" s="45"/>
      <c r="I39" s="46"/>
      <c r="J39" s="46"/>
      <c r="K39" s="46"/>
      <c r="L39" s="46"/>
      <c r="M39" s="46"/>
      <c r="N39" s="46"/>
      <c r="O39" s="47"/>
    </row>
    <row r="40" spans="1:15" ht="22.5" customHeight="1" thickBot="1" x14ac:dyDescent="0.3">
      <c r="A40" s="193"/>
      <c r="B40" s="178"/>
      <c r="C40" s="178"/>
      <c r="D40" s="178"/>
      <c r="E40" s="178"/>
      <c r="F40" s="178"/>
      <c r="G40" s="12"/>
      <c r="H40" s="145" t="s">
        <v>40</v>
      </c>
      <c r="I40" s="146"/>
      <c r="J40" s="146"/>
      <c r="K40" s="146"/>
      <c r="L40" s="146"/>
      <c r="M40" s="146"/>
      <c r="N40" s="147"/>
      <c r="O40" s="19"/>
    </row>
    <row r="41" spans="1:15" ht="10.5" customHeight="1" thickBot="1" x14ac:dyDescent="0.3">
      <c r="A41" s="193"/>
      <c r="B41" s="211" t="s">
        <v>12</v>
      </c>
      <c r="C41" s="211"/>
      <c r="D41" s="211"/>
      <c r="E41" s="211"/>
      <c r="F41" s="211"/>
      <c r="G41" s="3"/>
      <c r="H41" s="45"/>
      <c r="I41" s="46"/>
      <c r="J41" s="46"/>
      <c r="K41" s="46"/>
      <c r="L41" s="46"/>
      <c r="M41" s="46"/>
      <c r="N41" s="46"/>
      <c r="O41" s="47"/>
    </row>
    <row r="42" spans="1:15" ht="20.25" customHeight="1" thickBot="1" x14ac:dyDescent="0.3">
      <c r="A42" s="193"/>
      <c r="B42" s="211"/>
      <c r="C42" s="211"/>
      <c r="D42" s="211"/>
      <c r="E42" s="211"/>
      <c r="F42" s="211"/>
      <c r="G42" s="12"/>
      <c r="H42" s="145" t="s">
        <v>40</v>
      </c>
      <c r="I42" s="146"/>
      <c r="J42" s="146"/>
      <c r="K42" s="146"/>
      <c r="L42" s="146"/>
      <c r="M42" s="146"/>
      <c r="N42" s="147"/>
      <c r="O42" s="19"/>
    </row>
    <row r="43" spans="1:15" ht="5.25" customHeight="1" thickBot="1" x14ac:dyDescent="0.3">
      <c r="A43" s="193"/>
      <c r="B43" s="211"/>
      <c r="C43" s="211"/>
      <c r="D43" s="211"/>
      <c r="E43" s="211"/>
      <c r="F43" s="211"/>
      <c r="G43" s="2"/>
      <c r="H43" s="46"/>
      <c r="I43" s="46"/>
      <c r="J43" s="46"/>
      <c r="K43" s="46"/>
      <c r="L43" s="46"/>
      <c r="M43" s="46"/>
      <c r="N43" s="46"/>
      <c r="O43" s="47"/>
    </row>
    <row r="44" spans="1:15" ht="38.25" customHeight="1" thickBot="1" x14ac:dyDescent="0.3">
      <c r="A44" s="199" t="s">
        <v>42</v>
      </c>
      <c r="B44" s="200"/>
      <c r="C44" s="200"/>
      <c r="D44" s="200"/>
      <c r="E44" s="200"/>
      <c r="F44" s="200"/>
      <c r="G44" s="200"/>
      <c r="H44" s="200"/>
      <c r="I44" s="200"/>
      <c r="J44" s="200"/>
      <c r="K44" s="200"/>
      <c r="L44" s="200"/>
      <c r="M44" s="200"/>
      <c r="N44" s="201"/>
      <c r="O44" s="79"/>
    </row>
    <row r="45" spans="1:15" ht="15" customHeight="1" x14ac:dyDescent="0.25">
      <c r="A45" s="140" t="s">
        <v>43</v>
      </c>
      <c r="B45" s="48" t="s">
        <v>46</v>
      </c>
      <c r="C45" s="48"/>
      <c r="D45" s="52"/>
      <c r="E45" s="53"/>
      <c r="F45" s="53"/>
      <c r="G45" s="53"/>
      <c r="H45" s="53"/>
      <c r="I45" s="53"/>
      <c r="J45" s="53"/>
      <c r="K45" s="53"/>
      <c r="L45" s="53"/>
      <c r="M45" s="53"/>
      <c r="N45" s="65"/>
      <c r="O45" s="54"/>
    </row>
    <row r="46" spans="1:15" ht="15.75" thickBot="1" x14ac:dyDescent="0.3">
      <c r="A46" s="141"/>
      <c r="B46" s="49"/>
      <c r="C46" s="49"/>
      <c r="D46" s="50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4"/>
    </row>
    <row r="47" spans="1:15" x14ac:dyDescent="0.25">
      <c r="A47" s="141"/>
      <c r="B47" s="151" t="s">
        <v>13</v>
      </c>
      <c r="C47" s="151"/>
      <c r="D47" s="151"/>
      <c r="E47" s="234"/>
      <c r="F47" s="275"/>
      <c r="G47" s="275"/>
      <c r="H47" s="275"/>
      <c r="I47" s="275"/>
      <c r="J47" s="275"/>
      <c r="K47" s="275"/>
      <c r="L47" s="275"/>
      <c r="M47" s="275"/>
      <c r="N47" s="275"/>
      <c r="O47" s="17"/>
    </row>
    <row r="48" spans="1:15" ht="15.75" thickBot="1" x14ac:dyDescent="0.3">
      <c r="A48" s="141"/>
      <c r="B48" s="233"/>
      <c r="C48" s="233"/>
      <c r="D48" s="233"/>
      <c r="E48" s="235"/>
      <c r="F48" s="268"/>
      <c r="G48" s="268"/>
      <c r="H48" s="268"/>
      <c r="I48" s="268"/>
      <c r="J48" s="268"/>
      <c r="K48" s="268"/>
      <c r="L48" s="268"/>
      <c r="M48" s="268"/>
      <c r="N48" s="268"/>
      <c r="O48" s="17"/>
    </row>
    <row r="49" spans="1:15" x14ac:dyDescent="0.25">
      <c r="A49" s="141"/>
      <c r="B49" s="176" t="s">
        <v>22</v>
      </c>
      <c r="C49" s="176"/>
      <c r="D49" s="176"/>
      <c r="E49" s="256"/>
      <c r="F49" s="257"/>
      <c r="G49" s="272" t="s">
        <v>28</v>
      </c>
      <c r="H49" s="189"/>
      <c r="I49" s="189"/>
      <c r="J49" s="210"/>
      <c r="K49" s="176" t="s">
        <v>29</v>
      </c>
      <c r="L49" s="176"/>
      <c r="M49" s="176"/>
      <c r="N49" s="176"/>
      <c r="O49" s="9"/>
    </row>
    <row r="50" spans="1:15" ht="15.75" thickBot="1" x14ac:dyDescent="0.3">
      <c r="A50" s="141"/>
      <c r="B50" s="238"/>
      <c r="C50" s="238"/>
      <c r="D50" s="238"/>
      <c r="E50" s="258"/>
      <c r="F50" s="259"/>
      <c r="G50" s="273"/>
      <c r="H50" s="238"/>
      <c r="I50" s="238"/>
      <c r="J50" s="274"/>
      <c r="K50" s="238"/>
      <c r="L50" s="238"/>
      <c r="M50" s="238"/>
      <c r="N50" s="238"/>
      <c r="O50" s="9"/>
    </row>
    <row r="51" spans="1:15" ht="3.75" customHeight="1" thickBot="1" x14ac:dyDescent="0.3">
      <c r="A51" s="141"/>
      <c r="B51" s="260" t="s">
        <v>14</v>
      </c>
      <c r="C51" s="260"/>
      <c r="D51" s="260"/>
      <c r="E51" s="15"/>
      <c r="F51" s="267"/>
      <c r="G51" s="267"/>
      <c r="H51" s="267"/>
      <c r="I51" s="267"/>
      <c r="J51" s="267"/>
      <c r="K51" s="267"/>
      <c r="L51" s="267"/>
      <c r="M51" s="267"/>
      <c r="N51" s="267"/>
      <c r="O51" s="6"/>
    </row>
    <row r="52" spans="1:15" ht="29.25" customHeight="1" thickBot="1" x14ac:dyDescent="0.3">
      <c r="A52" s="141"/>
      <c r="B52" s="151"/>
      <c r="C52" s="151"/>
      <c r="D52" s="151"/>
      <c r="E52" s="12"/>
      <c r="F52" s="276"/>
      <c r="G52" s="276"/>
      <c r="H52" s="276"/>
      <c r="I52" s="276"/>
      <c r="J52" s="276"/>
      <c r="K52" s="276"/>
      <c r="L52" s="276"/>
      <c r="M52" s="276"/>
      <c r="N52" s="276"/>
      <c r="O52" s="17"/>
    </row>
    <row r="53" spans="1:15" ht="7.5" customHeight="1" x14ac:dyDescent="0.25">
      <c r="A53" s="141"/>
      <c r="B53" s="151"/>
      <c r="C53" s="151"/>
      <c r="D53" s="151"/>
      <c r="E53" s="20"/>
      <c r="F53" s="268"/>
      <c r="G53" s="268"/>
      <c r="H53" s="268"/>
      <c r="I53" s="268"/>
      <c r="J53" s="268"/>
      <c r="K53" s="268"/>
      <c r="L53" s="268"/>
      <c r="M53" s="268"/>
      <c r="N53" s="268"/>
      <c r="O53" s="17"/>
    </row>
    <row r="54" spans="1:15" ht="5.25" customHeight="1" x14ac:dyDescent="0.25">
      <c r="A54" s="141"/>
      <c r="B54" s="270" t="s">
        <v>23</v>
      </c>
      <c r="C54" s="270"/>
      <c r="D54" s="270"/>
      <c r="E54" s="270"/>
      <c r="F54" s="270"/>
      <c r="G54" s="270"/>
      <c r="H54" s="270"/>
      <c r="I54" s="270"/>
      <c r="J54" s="270"/>
      <c r="K54" s="270"/>
      <c r="L54" s="270"/>
      <c r="M54" s="270"/>
      <c r="N54" s="270"/>
      <c r="O54" s="19"/>
    </row>
    <row r="55" spans="1:15" x14ac:dyDescent="0.25">
      <c r="A55" s="141"/>
      <c r="B55" s="271"/>
      <c r="C55" s="271"/>
      <c r="D55" s="271"/>
      <c r="E55" s="271"/>
      <c r="F55" s="271"/>
      <c r="G55" s="271"/>
      <c r="H55" s="271"/>
      <c r="I55" s="271"/>
      <c r="J55" s="271"/>
      <c r="K55" s="271"/>
      <c r="L55" s="271"/>
      <c r="M55" s="271"/>
      <c r="N55" s="271"/>
      <c r="O55" s="19"/>
    </row>
    <row r="56" spans="1:15" ht="15.75" thickBot="1" x14ac:dyDescent="0.3">
      <c r="A56" s="142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80"/>
    </row>
    <row r="57" spans="1:15" ht="15.75" thickBot="1" x14ac:dyDescent="0.3">
      <c r="A57" s="137" t="s">
        <v>44</v>
      </c>
      <c r="B57" s="260" t="s">
        <v>49</v>
      </c>
      <c r="C57" s="260"/>
      <c r="D57" s="261"/>
      <c r="E57" s="253" t="s">
        <v>15</v>
      </c>
      <c r="F57" s="15"/>
      <c r="G57" s="264"/>
      <c r="H57" s="255" t="s">
        <v>16</v>
      </c>
      <c r="I57" s="253"/>
      <c r="J57" s="15"/>
      <c r="K57" s="266"/>
      <c r="L57" s="267"/>
      <c r="M57" s="267"/>
      <c r="N57" s="267"/>
      <c r="O57" s="17"/>
    </row>
    <row r="58" spans="1:15" ht="22.5" customHeight="1" thickBot="1" x14ac:dyDescent="0.3">
      <c r="A58" s="138"/>
      <c r="B58" s="151"/>
      <c r="C58" s="151"/>
      <c r="D58" s="262"/>
      <c r="E58" s="254"/>
      <c r="F58" s="12"/>
      <c r="G58" s="265"/>
      <c r="H58" s="254"/>
      <c r="I58" s="254"/>
      <c r="J58" s="12"/>
      <c r="K58" s="268"/>
      <c r="L58" s="268"/>
      <c r="M58" s="268"/>
      <c r="N58" s="268"/>
      <c r="O58" s="17"/>
    </row>
    <row r="59" spans="1:15" ht="5.25" customHeight="1" thickBot="1" x14ac:dyDescent="0.3">
      <c r="A59" s="139"/>
      <c r="B59" s="153"/>
      <c r="C59" s="153"/>
      <c r="D59" s="263"/>
      <c r="E59" s="21"/>
      <c r="F59" s="16"/>
      <c r="G59" s="23"/>
      <c r="H59" s="25"/>
      <c r="I59" s="24"/>
      <c r="J59" s="18"/>
      <c r="K59" s="18"/>
      <c r="L59" s="22"/>
      <c r="M59" s="22"/>
      <c r="N59" s="22"/>
      <c r="O59" s="69"/>
    </row>
    <row r="60" spans="1:15" ht="4.5" customHeight="1" thickBot="1" x14ac:dyDescent="0.3">
      <c r="A60" s="137" t="s">
        <v>45</v>
      </c>
      <c r="B60" s="239" t="s">
        <v>17</v>
      </c>
      <c r="C60" s="239"/>
      <c r="D60" s="239"/>
      <c r="E60" s="239"/>
      <c r="F60" s="239"/>
      <c r="G60" s="239"/>
      <c r="H60" s="239"/>
      <c r="I60" s="239"/>
      <c r="J60" s="239"/>
      <c r="K60" s="239"/>
      <c r="L60" s="239"/>
      <c r="M60" s="239"/>
      <c r="N60" s="61"/>
      <c r="O60" s="56"/>
    </row>
    <row r="61" spans="1:15" ht="19.5" customHeight="1" thickBot="1" x14ac:dyDescent="0.3">
      <c r="A61" s="138"/>
      <c r="B61" s="240"/>
      <c r="C61" s="240"/>
      <c r="D61" s="240"/>
      <c r="E61" s="240"/>
      <c r="F61" s="240"/>
      <c r="G61" s="240"/>
      <c r="H61" s="240"/>
      <c r="I61" s="240"/>
      <c r="J61" s="240"/>
      <c r="K61" s="240"/>
      <c r="L61" s="240"/>
      <c r="M61" s="240"/>
      <c r="N61" s="26"/>
      <c r="O61" s="70"/>
    </row>
    <row r="62" spans="1:15" ht="6.75" customHeight="1" thickBot="1" x14ac:dyDescent="0.3">
      <c r="A62" s="138"/>
      <c r="B62" s="149" t="s">
        <v>49</v>
      </c>
      <c r="C62" s="149"/>
      <c r="D62" s="149"/>
      <c r="E62" s="149"/>
      <c r="F62" s="149"/>
      <c r="G62" s="149"/>
      <c r="H62" s="218" t="s">
        <v>18</v>
      </c>
      <c r="I62" s="219"/>
      <c r="J62" s="220"/>
      <c r="K62" s="241" t="s">
        <v>19</v>
      </c>
      <c r="L62" s="242"/>
      <c r="M62" s="242"/>
      <c r="N62" s="62"/>
      <c r="O62" s="70"/>
    </row>
    <row r="63" spans="1:15" ht="26.25" customHeight="1" thickBot="1" x14ac:dyDescent="0.3">
      <c r="A63" s="138"/>
      <c r="B63" s="233"/>
      <c r="C63" s="233"/>
      <c r="D63" s="233"/>
      <c r="E63" s="233"/>
      <c r="F63" s="233"/>
      <c r="G63" s="151"/>
      <c r="H63" s="221"/>
      <c r="I63" s="222"/>
      <c r="J63" s="223"/>
      <c r="K63" s="243"/>
      <c r="L63" s="244"/>
      <c r="M63" s="244"/>
      <c r="N63" s="26"/>
      <c r="O63" s="70"/>
    </row>
    <row r="64" spans="1:15" ht="6" customHeight="1" thickBot="1" x14ac:dyDescent="0.3">
      <c r="A64" s="138"/>
      <c r="B64" s="242" t="s">
        <v>20</v>
      </c>
      <c r="C64" s="242"/>
      <c r="D64" s="242"/>
      <c r="E64" s="242"/>
      <c r="F64" s="242"/>
      <c r="G64" s="126"/>
      <c r="H64" s="222"/>
      <c r="I64" s="222"/>
      <c r="J64" s="223"/>
      <c r="K64" s="241" t="s">
        <v>21</v>
      </c>
      <c r="L64" s="242"/>
      <c r="M64" s="242"/>
      <c r="N64" s="63"/>
      <c r="O64" s="70"/>
    </row>
    <row r="65" spans="1:16" ht="22.5" customHeight="1" thickBot="1" x14ac:dyDescent="0.3">
      <c r="A65" s="138"/>
      <c r="B65" s="191"/>
      <c r="C65" s="191"/>
      <c r="D65" s="191"/>
      <c r="E65" s="191"/>
      <c r="F65" s="191"/>
      <c r="G65" s="127"/>
      <c r="H65" s="222"/>
      <c r="I65" s="222"/>
      <c r="J65" s="223"/>
      <c r="K65" s="190"/>
      <c r="L65" s="191"/>
      <c r="M65" s="191"/>
      <c r="N65" s="26"/>
      <c r="O65" s="70"/>
    </row>
    <row r="66" spans="1:16" ht="7.5" customHeight="1" thickBot="1" x14ac:dyDescent="0.3">
      <c r="A66" s="139"/>
      <c r="B66" s="130"/>
      <c r="C66" s="130"/>
      <c r="D66" s="130"/>
      <c r="E66" s="130"/>
      <c r="F66" s="269"/>
      <c r="G66" s="27"/>
      <c r="H66" s="224"/>
      <c r="I66" s="225"/>
      <c r="J66" s="226"/>
      <c r="K66" s="28"/>
      <c r="L66" s="29"/>
      <c r="M66" s="28"/>
      <c r="N66" s="60"/>
      <c r="O66" s="57"/>
    </row>
    <row r="67" spans="1:16" x14ac:dyDescent="0.25">
      <c r="A67" s="170" t="s">
        <v>63</v>
      </c>
      <c r="B67" s="171"/>
      <c r="C67" s="171"/>
      <c r="D67" s="171"/>
      <c r="E67" s="171"/>
      <c r="F67" s="171"/>
      <c r="G67" s="171"/>
      <c r="H67" s="171"/>
      <c r="I67" s="171"/>
      <c r="J67" s="171"/>
      <c r="K67" s="171"/>
      <c r="L67" s="171"/>
      <c r="M67" s="171"/>
      <c r="N67" s="171"/>
      <c r="O67" s="51"/>
      <c r="P67" s="1"/>
    </row>
    <row r="68" spans="1:16" ht="15.75" thickBot="1" x14ac:dyDescent="0.3">
      <c r="A68" s="172"/>
      <c r="B68" s="173"/>
      <c r="C68" s="173"/>
      <c r="D68" s="173"/>
      <c r="E68" s="173"/>
      <c r="F68" s="173"/>
      <c r="G68" s="173"/>
      <c r="H68" s="173"/>
      <c r="I68" s="173"/>
      <c r="J68" s="173"/>
      <c r="K68" s="173"/>
      <c r="L68" s="173"/>
      <c r="M68" s="173"/>
      <c r="N68" s="173"/>
      <c r="O68" s="51"/>
    </row>
    <row r="69" spans="1:16" ht="16.5" thickBot="1" x14ac:dyDescent="0.3">
      <c r="A69" s="227" t="s">
        <v>24</v>
      </c>
      <c r="B69" s="228"/>
      <c r="C69" s="228"/>
      <c r="D69" s="228"/>
      <c r="E69" s="228"/>
      <c r="F69" s="228"/>
      <c r="G69" s="228"/>
      <c r="H69" s="228"/>
      <c r="I69" s="228"/>
      <c r="J69" s="228"/>
      <c r="K69" s="228"/>
      <c r="L69" s="228"/>
      <c r="M69" s="228"/>
      <c r="N69" s="228"/>
      <c r="O69" s="30"/>
    </row>
    <row r="70" spans="1:16" ht="41.25" customHeight="1" thickBot="1" x14ac:dyDescent="0.3">
      <c r="A70" s="236" t="s">
        <v>57</v>
      </c>
      <c r="B70" s="237"/>
      <c r="C70" s="237"/>
      <c r="D70" s="237"/>
      <c r="E70" s="237"/>
      <c r="F70" s="237"/>
      <c r="G70" s="237"/>
      <c r="H70" s="237"/>
      <c r="I70" s="237"/>
      <c r="J70" s="237"/>
      <c r="K70" s="237"/>
      <c r="L70" s="237"/>
      <c r="M70" s="237"/>
      <c r="N70" s="237"/>
      <c r="O70" s="81"/>
    </row>
    <row r="71" spans="1:16" ht="9" customHeight="1" thickBot="1" x14ac:dyDescent="0.3">
      <c r="A71" s="164" t="s">
        <v>25</v>
      </c>
      <c r="B71" s="165"/>
      <c r="C71" s="165"/>
      <c r="D71" s="245" t="s">
        <v>30</v>
      </c>
      <c r="E71" s="246"/>
      <c r="F71" s="246"/>
      <c r="G71" s="246"/>
      <c r="H71" s="246"/>
      <c r="I71" s="246"/>
      <c r="J71" s="246"/>
      <c r="K71" s="246"/>
      <c r="L71" s="246"/>
      <c r="M71" s="247"/>
      <c r="N71" s="31"/>
      <c r="O71" s="83"/>
    </row>
    <row r="72" spans="1:16" ht="30.75" customHeight="1" thickBot="1" x14ac:dyDescent="0.3">
      <c r="A72" s="160"/>
      <c r="B72" s="161"/>
      <c r="C72" s="161"/>
      <c r="D72" s="248"/>
      <c r="E72" s="249"/>
      <c r="F72" s="249"/>
      <c r="G72" s="249"/>
      <c r="H72" s="249"/>
      <c r="I72" s="249"/>
      <c r="J72" s="249"/>
      <c r="K72" s="249"/>
      <c r="L72" s="249"/>
      <c r="M72" s="249"/>
      <c r="N72" s="12"/>
      <c r="O72" s="69"/>
    </row>
    <row r="73" spans="1:16" ht="17.25" customHeight="1" thickBot="1" x14ac:dyDescent="0.3">
      <c r="A73" s="229"/>
      <c r="B73" s="230"/>
      <c r="C73" s="230"/>
      <c r="D73" s="250"/>
      <c r="E73" s="251"/>
      <c r="F73" s="251"/>
      <c r="G73" s="251"/>
      <c r="H73" s="251"/>
      <c r="I73" s="251"/>
      <c r="J73" s="251"/>
      <c r="K73" s="251"/>
      <c r="L73" s="251"/>
      <c r="M73" s="252"/>
      <c r="N73" s="16"/>
      <c r="O73" s="82"/>
    </row>
    <row r="74" spans="1:16" ht="5.25" customHeight="1" thickBot="1" x14ac:dyDescent="0.3">
      <c r="A74" s="164" t="s">
        <v>54</v>
      </c>
      <c r="B74" s="165"/>
      <c r="C74" s="231"/>
      <c r="D74" s="212" t="s">
        <v>50</v>
      </c>
      <c r="E74" s="213"/>
      <c r="F74" s="213"/>
      <c r="G74" s="213"/>
      <c r="H74" s="213"/>
      <c r="I74" s="213"/>
      <c r="J74" s="213"/>
      <c r="K74" s="213"/>
      <c r="L74" s="213"/>
      <c r="M74" s="214"/>
      <c r="N74" s="31"/>
      <c r="O74" s="69"/>
    </row>
    <row r="75" spans="1:16" ht="15" customHeight="1" x14ac:dyDescent="0.25">
      <c r="A75" s="160"/>
      <c r="B75" s="161"/>
      <c r="C75" s="232"/>
      <c r="D75" s="215"/>
      <c r="E75" s="216"/>
      <c r="F75" s="216"/>
      <c r="G75" s="216"/>
      <c r="H75" s="216"/>
      <c r="I75" s="216"/>
      <c r="J75" s="216"/>
      <c r="K75" s="216"/>
      <c r="L75" s="216"/>
      <c r="M75" s="216"/>
      <c r="N75" s="234"/>
      <c r="O75" s="71"/>
    </row>
    <row r="76" spans="1:16" ht="15.75" thickBot="1" x14ac:dyDescent="0.3">
      <c r="A76" s="160"/>
      <c r="B76" s="161"/>
      <c r="C76" s="232"/>
      <c r="D76" s="215"/>
      <c r="E76" s="216"/>
      <c r="F76" s="216"/>
      <c r="G76" s="216"/>
      <c r="H76" s="216"/>
      <c r="I76" s="216"/>
      <c r="J76" s="216"/>
      <c r="K76" s="216"/>
      <c r="L76" s="216"/>
      <c r="M76" s="216"/>
      <c r="N76" s="235"/>
      <c r="O76" s="17"/>
    </row>
    <row r="77" spans="1:16" ht="38.25" customHeight="1" thickBot="1" x14ac:dyDescent="0.3">
      <c r="A77" s="160"/>
      <c r="B77" s="161"/>
      <c r="C77" s="232"/>
      <c r="D77" s="215"/>
      <c r="E77" s="216"/>
      <c r="F77" s="216"/>
      <c r="G77" s="216"/>
      <c r="H77" s="216"/>
      <c r="I77" s="216"/>
      <c r="J77" s="216"/>
      <c r="K77" s="216"/>
      <c r="L77" s="216"/>
      <c r="M77" s="217"/>
      <c r="N77" s="3"/>
      <c r="O77" s="69"/>
    </row>
    <row r="78" spans="1:16" ht="6.75" customHeight="1" thickBot="1" x14ac:dyDescent="0.3">
      <c r="A78" s="164" t="s">
        <v>55</v>
      </c>
      <c r="B78" s="165"/>
      <c r="C78" s="231"/>
      <c r="D78" s="212" t="s">
        <v>52</v>
      </c>
      <c r="E78" s="213"/>
      <c r="F78" s="213"/>
      <c r="G78" s="213"/>
      <c r="H78" s="213"/>
      <c r="I78" s="213"/>
      <c r="J78" s="213"/>
      <c r="K78" s="213"/>
      <c r="L78" s="213"/>
      <c r="M78" s="213"/>
      <c r="N78" s="66"/>
      <c r="O78" s="83"/>
    </row>
    <row r="79" spans="1:16" x14ac:dyDescent="0.25">
      <c r="A79" s="160"/>
      <c r="B79" s="161"/>
      <c r="C79" s="232"/>
      <c r="D79" s="215"/>
      <c r="E79" s="216"/>
      <c r="F79" s="216"/>
      <c r="G79" s="216"/>
      <c r="H79" s="216"/>
      <c r="I79" s="216"/>
      <c r="J79" s="216"/>
      <c r="K79" s="216"/>
      <c r="L79" s="216"/>
      <c r="M79" s="216"/>
      <c r="N79" s="234"/>
      <c r="O79" s="17"/>
    </row>
    <row r="80" spans="1:16" ht="21" customHeight="1" thickBot="1" x14ac:dyDescent="0.3">
      <c r="A80" s="160"/>
      <c r="B80" s="161"/>
      <c r="C80" s="232"/>
      <c r="D80" s="215"/>
      <c r="E80" s="216"/>
      <c r="F80" s="216"/>
      <c r="G80" s="216"/>
      <c r="H80" s="216"/>
      <c r="I80" s="216"/>
      <c r="J80" s="216"/>
      <c r="K80" s="216"/>
      <c r="L80" s="216"/>
      <c r="M80" s="216"/>
      <c r="N80" s="235"/>
      <c r="O80" s="17"/>
    </row>
    <row r="81" spans="1:17" ht="34.5" customHeight="1" x14ac:dyDescent="0.25">
      <c r="A81" s="160"/>
      <c r="B81" s="161"/>
      <c r="C81" s="232"/>
      <c r="D81" s="215"/>
      <c r="E81" s="216"/>
      <c r="F81" s="216"/>
      <c r="G81" s="216"/>
      <c r="H81" s="216"/>
      <c r="I81" s="216"/>
      <c r="J81" s="216"/>
      <c r="K81" s="216"/>
      <c r="L81" s="216"/>
      <c r="M81" s="216"/>
      <c r="N81" s="14"/>
      <c r="O81" s="17"/>
    </row>
    <row r="82" spans="1:17" ht="15.75" customHeight="1" thickBot="1" x14ac:dyDescent="0.3">
      <c r="A82" s="134" t="s">
        <v>56</v>
      </c>
      <c r="B82" s="135"/>
      <c r="C82" s="135"/>
      <c r="D82" s="135"/>
      <c r="E82" s="135"/>
      <c r="F82" s="135"/>
      <c r="G82" s="135"/>
      <c r="H82" s="135"/>
      <c r="I82" s="135"/>
      <c r="J82" s="135"/>
      <c r="K82" s="135"/>
      <c r="L82" s="135"/>
      <c r="M82" s="135"/>
      <c r="N82" s="135"/>
      <c r="O82" s="136"/>
    </row>
    <row r="83" spans="1:17" x14ac:dyDescent="0.25">
      <c r="A83" s="164" t="s">
        <v>31</v>
      </c>
      <c r="B83" s="165"/>
      <c r="C83" s="165"/>
      <c r="D83" s="165"/>
      <c r="E83" s="165"/>
      <c r="F83" s="165"/>
      <c r="G83" s="165"/>
      <c r="H83" s="165"/>
      <c r="I83" s="165"/>
      <c r="J83" s="165"/>
      <c r="K83" s="165"/>
      <c r="L83" s="165"/>
      <c r="M83" s="165"/>
      <c r="N83" s="165"/>
      <c r="O83" s="34"/>
    </row>
    <row r="84" spans="1:17" x14ac:dyDescent="0.25">
      <c r="A84" s="160"/>
      <c r="B84" s="161"/>
      <c r="C84" s="161"/>
      <c r="D84" s="161"/>
      <c r="E84" s="161"/>
      <c r="F84" s="161"/>
      <c r="G84" s="161"/>
      <c r="H84" s="161"/>
      <c r="I84" s="161"/>
      <c r="J84" s="161"/>
      <c r="K84" s="161"/>
      <c r="L84" s="161"/>
      <c r="M84" s="161"/>
      <c r="N84" s="161"/>
      <c r="O84" s="51"/>
    </row>
    <row r="85" spans="1:17" x14ac:dyDescent="0.25">
      <c r="A85" s="160" t="s">
        <v>41</v>
      </c>
      <c r="B85" s="161"/>
      <c r="C85" s="161"/>
      <c r="D85" s="161"/>
      <c r="E85" s="161"/>
      <c r="F85" s="161"/>
      <c r="G85" s="161"/>
      <c r="H85" s="161"/>
      <c r="I85" s="161"/>
      <c r="J85" s="161"/>
      <c r="K85" s="161"/>
      <c r="L85" s="161"/>
      <c r="M85" s="161"/>
      <c r="N85" s="161"/>
      <c r="O85" s="51"/>
    </row>
    <row r="86" spans="1:17" x14ac:dyDescent="0.25">
      <c r="A86" s="162"/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  <c r="M86" s="163"/>
      <c r="N86" s="163"/>
      <c r="O86" s="51"/>
    </row>
    <row r="87" spans="1:17" x14ac:dyDescent="0.25">
      <c r="A87" s="154" t="s">
        <v>32</v>
      </c>
      <c r="B87" s="155"/>
      <c r="C87" s="155"/>
      <c r="D87" s="155"/>
      <c r="E87" s="155"/>
      <c r="F87" s="155"/>
      <c r="G87" s="155"/>
      <c r="H87" s="156"/>
      <c r="I87" s="166" t="s">
        <v>33</v>
      </c>
      <c r="J87" s="167"/>
      <c r="K87" s="167"/>
      <c r="L87" s="167"/>
      <c r="M87" s="167"/>
      <c r="N87" s="167"/>
      <c r="O87" s="35"/>
      <c r="Q87" s="2"/>
    </row>
    <row r="88" spans="1:17" x14ac:dyDescent="0.25">
      <c r="A88" s="157"/>
      <c r="B88" s="158"/>
      <c r="C88" s="158"/>
      <c r="D88" s="158"/>
      <c r="E88" s="158"/>
      <c r="F88" s="158"/>
      <c r="G88" s="158"/>
      <c r="H88" s="159"/>
      <c r="I88" s="168"/>
      <c r="J88" s="169"/>
      <c r="K88" s="169"/>
      <c r="L88" s="169"/>
      <c r="M88" s="169"/>
      <c r="N88" s="169"/>
      <c r="O88" s="35"/>
    </row>
    <row r="89" spans="1:17" x14ac:dyDescent="0.25">
      <c r="A89" s="154" t="s">
        <v>35</v>
      </c>
      <c r="B89" s="155"/>
      <c r="C89" s="155"/>
      <c r="D89" s="155"/>
      <c r="E89" s="155"/>
      <c r="F89" s="155"/>
      <c r="G89" s="155"/>
      <c r="H89" s="156"/>
      <c r="I89" s="148" t="s">
        <v>34</v>
      </c>
      <c r="J89" s="149"/>
      <c r="K89" s="149"/>
      <c r="L89" s="149"/>
      <c r="M89" s="149"/>
      <c r="N89" s="149"/>
      <c r="O89" s="37"/>
    </row>
    <row r="90" spans="1:17" x14ac:dyDescent="0.25">
      <c r="A90" s="157"/>
      <c r="B90" s="158"/>
      <c r="C90" s="158"/>
      <c r="D90" s="158"/>
      <c r="E90" s="158"/>
      <c r="F90" s="158"/>
      <c r="G90" s="158"/>
      <c r="H90" s="159"/>
      <c r="I90" s="150"/>
      <c r="J90" s="151"/>
      <c r="K90" s="151"/>
      <c r="L90" s="151"/>
      <c r="M90" s="151"/>
      <c r="N90" s="151"/>
      <c r="O90" s="37"/>
    </row>
    <row r="91" spans="1:17" ht="15.75" thickBot="1" x14ac:dyDescent="0.3">
      <c r="A91" s="38"/>
      <c r="B91" s="39"/>
      <c r="C91" s="39"/>
      <c r="D91" s="40"/>
      <c r="E91" s="41"/>
      <c r="F91" s="39"/>
      <c r="G91" s="40"/>
      <c r="H91" s="40"/>
      <c r="I91" s="152"/>
      <c r="J91" s="153"/>
      <c r="K91" s="153"/>
      <c r="L91" s="153"/>
      <c r="M91" s="153"/>
      <c r="N91" s="153"/>
      <c r="O91" s="36"/>
      <c r="P91" s="84"/>
    </row>
    <row r="92" spans="1:17" x14ac:dyDescent="0.25">
      <c r="C92" s="32"/>
      <c r="O92" s="15"/>
    </row>
  </sheetData>
  <mergeCells count="98">
    <mergeCell ref="A57:A59"/>
    <mergeCell ref="N79:N80"/>
    <mergeCell ref="G64:G65"/>
    <mergeCell ref="B64:F66"/>
    <mergeCell ref="I12:O13"/>
    <mergeCell ref="A78:C81"/>
    <mergeCell ref="D78:M81"/>
    <mergeCell ref="H42:N42"/>
    <mergeCell ref="B54:N55"/>
    <mergeCell ref="B47:D48"/>
    <mergeCell ref="B49:D50"/>
    <mergeCell ref="G49:J50"/>
    <mergeCell ref="E47:E48"/>
    <mergeCell ref="F47:N48"/>
    <mergeCell ref="B51:D53"/>
    <mergeCell ref="F51:N53"/>
    <mergeCell ref="K49:N50"/>
    <mergeCell ref="B60:M61"/>
    <mergeCell ref="K62:M63"/>
    <mergeCell ref="K64:M65"/>
    <mergeCell ref="D71:M73"/>
    <mergeCell ref="E57:E58"/>
    <mergeCell ref="H57:I58"/>
    <mergeCell ref="E49:F50"/>
    <mergeCell ref="B57:D59"/>
    <mergeCell ref="G57:G58"/>
    <mergeCell ref="K57:N58"/>
    <mergeCell ref="D74:M77"/>
    <mergeCell ref="H62:J66"/>
    <mergeCell ref="A67:N68"/>
    <mergeCell ref="A69:N69"/>
    <mergeCell ref="A71:C73"/>
    <mergeCell ref="A74:C77"/>
    <mergeCell ref="B62:G63"/>
    <mergeCell ref="N75:N76"/>
    <mergeCell ref="A70:N70"/>
    <mergeCell ref="A1:N5"/>
    <mergeCell ref="A23:N24"/>
    <mergeCell ref="A25:A33"/>
    <mergeCell ref="A44:N44"/>
    <mergeCell ref="A6:N7"/>
    <mergeCell ref="A8:N8"/>
    <mergeCell ref="A9:N9"/>
    <mergeCell ref="A12:A13"/>
    <mergeCell ref="H40:N40"/>
    <mergeCell ref="B39:F40"/>
    <mergeCell ref="B41:F43"/>
    <mergeCell ref="B12:G13"/>
    <mergeCell ref="H12:H13"/>
    <mergeCell ref="A14:A15"/>
    <mergeCell ref="B14:G15"/>
    <mergeCell ref="H14:H15"/>
    <mergeCell ref="A10:N11"/>
    <mergeCell ref="B34:N34"/>
    <mergeCell ref="B37:F38"/>
    <mergeCell ref="B25:G26"/>
    <mergeCell ref="H25:N26"/>
    <mergeCell ref="H28:N28"/>
    <mergeCell ref="H30:N30"/>
    <mergeCell ref="H32:N32"/>
    <mergeCell ref="B27:F28"/>
    <mergeCell ref="B29:F30"/>
    <mergeCell ref="H27:N27"/>
    <mergeCell ref="B35:F36"/>
    <mergeCell ref="A34:A43"/>
    <mergeCell ref="B32:F32"/>
    <mergeCell ref="H36:N36"/>
    <mergeCell ref="I14:O15"/>
    <mergeCell ref="I89:N91"/>
    <mergeCell ref="A89:H90"/>
    <mergeCell ref="A85:N86"/>
    <mergeCell ref="A83:N83"/>
    <mergeCell ref="A84:N84"/>
    <mergeCell ref="A87:H88"/>
    <mergeCell ref="I87:N88"/>
    <mergeCell ref="A82:O82"/>
    <mergeCell ref="A60:A66"/>
    <mergeCell ref="A45:A56"/>
    <mergeCell ref="L18:O18"/>
    <mergeCell ref="A19:D19"/>
    <mergeCell ref="E19:O19"/>
    <mergeCell ref="A20:D20"/>
    <mergeCell ref="A18:D18"/>
    <mergeCell ref="F18:G18"/>
    <mergeCell ref="I18:J18"/>
    <mergeCell ref="A21:B21"/>
    <mergeCell ref="C21:H21"/>
    <mergeCell ref="E20:O20"/>
    <mergeCell ref="A22:E22"/>
    <mergeCell ref="H38:N38"/>
    <mergeCell ref="F22:H22"/>
    <mergeCell ref="J21:O21"/>
    <mergeCell ref="I22:K22"/>
    <mergeCell ref="L22:O22"/>
    <mergeCell ref="A16:A17"/>
    <mergeCell ref="B16:G17"/>
    <mergeCell ref="H16:H17"/>
    <mergeCell ref="I16:O17"/>
  </mergeCells>
  <pageMargins left="0.7" right="0.7" top="0.75" bottom="0.75" header="0.3" footer="0.3"/>
  <pageSetup paperSize="9" scale="5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2"/>
  <dimension ref="A1:R19"/>
  <sheetViews>
    <sheetView topLeftCell="G1" zoomScale="64" zoomScaleNormal="64" workbookViewId="0">
      <selection activeCell="R10" sqref="R10"/>
    </sheetView>
  </sheetViews>
  <sheetFormatPr baseColWidth="10" defaultRowHeight="15" x14ac:dyDescent="0.25"/>
  <cols>
    <col min="1" max="1" width="20.7109375" customWidth="1"/>
    <col min="2" max="2" width="30.140625" customWidth="1"/>
    <col min="3" max="3" width="27.5703125" customWidth="1"/>
    <col min="4" max="4" width="26.5703125" customWidth="1"/>
    <col min="5" max="5" width="40" customWidth="1"/>
    <col min="6" max="6" width="53.42578125" customWidth="1"/>
    <col min="7" max="7" width="26" customWidth="1"/>
    <col min="14" max="14" width="15.28515625" customWidth="1"/>
    <col min="15" max="15" width="30.7109375" customWidth="1"/>
    <col min="18" max="18" width="41.5703125" customWidth="1"/>
  </cols>
  <sheetData>
    <row r="1" spans="1:18" x14ac:dyDescent="0.25">
      <c r="A1" s="194"/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</row>
    <row r="2" spans="1:18" x14ac:dyDescent="0.25">
      <c r="A2" s="194"/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</row>
    <row r="3" spans="1:18" ht="15.75" thickBot="1" x14ac:dyDescent="0.3">
      <c r="A3" s="194"/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4"/>
      <c r="R3" s="194"/>
    </row>
    <row r="4" spans="1:18" x14ac:dyDescent="0.25">
      <c r="A4" s="202" t="s">
        <v>47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5"/>
    </row>
    <row r="5" spans="1:18" x14ac:dyDescent="0.25">
      <c r="A5" s="204"/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5"/>
      <c r="Q5" s="205"/>
      <c r="R5" s="55"/>
    </row>
    <row r="6" spans="1:18" ht="21" x14ac:dyDescent="0.35">
      <c r="A6" s="206" t="s">
        <v>1785</v>
      </c>
      <c r="B6" s="207"/>
      <c r="C6" s="207"/>
      <c r="D6" s="207"/>
      <c r="E6" s="207"/>
      <c r="F6" s="207"/>
      <c r="G6" s="207"/>
      <c r="H6" s="207"/>
      <c r="I6" s="207"/>
      <c r="J6" s="207"/>
      <c r="K6" s="207"/>
      <c r="L6" s="207"/>
      <c r="M6" s="207"/>
      <c r="N6" s="207"/>
      <c r="O6" s="207"/>
      <c r="P6" s="207"/>
      <c r="Q6" s="207"/>
      <c r="R6" s="55"/>
    </row>
    <row r="8" spans="1:18" x14ac:dyDescent="0.25">
      <c r="A8" s="282" t="s">
        <v>65</v>
      </c>
      <c r="B8" s="280" t="s">
        <v>1237</v>
      </c>
      <c r="C8" s="280" t="s">
        <v>1238</v>
      </c>
      <c r="D8" s="282" t="s">
        <v>66</v>
      </c>
      <c r="E8" s="282" t="s">
        <v>1783</v>
      </c>
      <c r="F8" s="282"/>
      <c r="G8" s="283" t="s">
        <v>67</v>
      </c>
      <c r="H8" s="282" t="s">
        <v>68</v>
      </c>
      <c r="I8" s="282"/>
      <c r="J8" s="282"/>
      <c r="K8" s="282"/>
      <c r="L8" s="277" t="s">
        <v>69</v>
      </c>
      <c r="M8" s="278" t="s">
        <v>1492</v>
      </c>
      <c r="N8" s="277" t="s">
        <v>70</v>
      </c>
      <c r="O8" s="285" t="s">
        <v>71</v>
      </c>
      <c r="P8" s="278" t="s">
        <v>72</v>
      </c>
      <c r="Q8" s="277" t="s">
        <v>73</v>
      </c>
      <c r="R8" s="278" t="s">
        <v>74</v>
      </c>
    </row>
    <row r="9" spans="1:18" x14ac:dyDescent="0.25">
      <c r="A9" s="282"/>
      <c r="B9" s="281"/>
      <c r="C9" s="281"/>
      <c r="D9" s="282"/>
      <c r="E9" s="86" t="s">
        <v>75</v>
      </c>
      <c r="F9" s="86" t="s">
        <v>76</v>
      </c>
      <c r="G9" s="284"/>
      <c r="H9" s="86" t="s">
        <v>77</v>
      </c>
      <c r="I9" s="86" t="s">
        <v>78</v>
      </c>
      <c r="J9" s="86" t="s">
        <v>79</v>
      </c>
      <c r="K9" s="87" t="s">
        <v>80</v>
      </c>
      <c r="L9" s="277"/>
      <c r="M9" s="279"/>
      <c r="N9" s="277"/>
      <c r="O9" s="285"/>
      <c r="P9" s="279"/>
      <c r="Q9" s="277"/>
      <c r="R9" s="279"/>
    </row>
    <row r="10" spans="1:18" ht="45" x14ac:dyDescent="0.25">
      <c r="A10" s="88" t="s">
        <v>104</v>
      </c>
      <c r="B10" s="88" t="s">
        <v>104</v>
      </c>
      <c r="C10" s="88" t="s">
        <v>104</v>
      </c>
      <c r="D10" s="94" t="str">
        <f>IF(OR(A10="IMBABURA",A10="CARCHI"),"DIRECCIÓN ZONAL 1",IF(OR(A10="ESMERALDAS",A10="PICHINCHA",A10="STO.D.TSÁCHILAS"),"DIRECCIÓN ZONAL 2",IF(OR(A10="RIOBAMBA",A10="PASTAZA",A10="TUNGURAHUA",A10="CHIMBORAZO",A10="COTOPAXI"),"DIRECCIÓN ZONAL 3",IF(OR(A10="PORTOVIEJO",A10="MANABÍ"),"DIRECCIÓN ZONAL 4",IF(OR(A10="SANTA_ELENA",A10="GUAYAS",A10="BOLÍVAR",A10="LOS_RÍOS"),"DIRECCIÓN ZONAL 5",IF(OR(A10="MORONA_SANTIAGO",A10="CAÑAR",A10="AZUAY"),"DIRECCIÓN ZONAL 6",IF(OR(A10="LOJA",A10="EL_ORO"),"DIRECCIÓN ZONAL 7",IF(OR(A10="ORELLANA",A10="NAPO"),"DIRECCIÓN ZONAL 8",IF(OR(A10="SUCUMBÍOS"),"DIRECCIÓN ZONAL 9",IF(OR(A10="ZAMORA_CHINCHIPE"),"DIRECCIÓN ZONAL 10",0))))))))))</f>
        <v>DIRECCIÓN ZONAL 2</v>
      </c>
      <c r="E10" s="88" t="s">
        <v>1635</v>
      </c>
      <c r="F10" s="88" t="s">
        <v>104</v>
      </c>
      <c r="G10" s="88" t="s">
        <v>1638</v>
      </c>
      <c r="H10" s="88" t="s">
        <v>81</v>
      </c>
      <c r="I10" s="88">
        <v>2800984</v>
      </c>
      <c r="J10" s="88">
        <v>9964765</v>
      </c>
      <c r="K10" s="88" t="s">
        <v>1489</v>
      </c>
      <c r="L10" s="96">
        <v>44541</v>
      </c>
      <c r="M10" s="97">
        <v>0.41666666666666669</v>
      </c>
      <c r="N10" s="88">
        <v>2</v>
      </c>
      <c r="O10" s="88" t="str">
        <f>IF(N10=1,"INFORME AMBIENTAL ANUAL",IF(N10=2,"INFORME FINAL DE LIMPIEZA Y REMEDIACIÓN",IF(N10=3,"PLAN EMERGENTE","")))</f>
        <v>INFORME FINAL DE LIMPIEZA Y REMEDIACIÓN</v>
      </c>
      <c r="P10" s="88" t="str">
        <f>IF(N10=1,"ANUAL",IF(N10=2,"20 DÍAS",IF(N10=3,"3 DÍAS","")))</f>
        <v>20 DÍAS</v>
      </c>
      <c r="Q10" s="88" t="s">
        <v>1789</v>
      </c>
      <c r="R10" s="119" t="s">
        <v>1790</v>
      </c>
    </row>
    <row r="11" spans="1:18" x14ac:dyDescent="0.25">
      <c r="A11" s="88"/>
      <c r="B11" s="88"/>
      <c r="C11" s="88"/>
      <c r="D11" s="94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</row>
    <row r="12" spans="1:18" x14ac:dyDescent="0.25">
      <c r="A12" s="88"/>
      <c r="B12" s="88"/>
      <c r="C12" s="88"/>
      <c r="D12" s="94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</row>
    <row r="13" spans="1:18" x14ac:dyDescent="0.25">
      <c r="A13" s="88"/>
      <c r="B13" s="88"/>
      <c r="C13" s="88"/>
      <c r="D13" s="94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</row>
    <row r="14" spans="1:18" x14ac:dyDescent="0.25">
      <c r="A14" s="88"/>
      <c r="B14" s="88"/>
      <c r="C14" s="88"/>
      <c r="D14" s="94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8" t="str">
        <f t="shared" ref="O14:O19" si="0">IF(N14=1,"INFORME AMBIENTAL ANUAL",IF(N14=2,"INFORME FINAL DE LIMPIEZA Y REMEDIACIÓN",IF(N14=3,"PLAN EMERGENTE","")))</f>
        <v/>
      </c>
      <c r="P14" s="88" t="str">
        <f t="shared" ref="P14:P19" si="1">IF(N14=1,"ANUAL",IF(N14=2,"20 DÍAS",IF(N14=3,"3 DÍAS","")))</f>
        <v/>
      </c>
      <c r="Q14" s="88"/>
      <c r="R14" s="88"/>
    </row>
    <row r="15" spans="1:18" x14ac:dyDescent="0.25">
      <c r="A15" s="88"/>
      <c r="B15" s="88"/>
      <c r="C15" s="88"/>
      <c r="D15" s="94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 t="str">
        <f t="shared" si="0"/>
        <v/>
      </c>
      <c r="P15" s="88" t="str">
        <f t="shared" si="1"/>
        <v/>
      </c>
      <c r="Q15" s="88"/>
      <c r="R15" s="88"/>
    </row>
    <row r="16" spans="1:18" x14ac:dyDescent="0.25">
      <c r="A16" s="88"/>
      <c r="B16" s="88"/>
      <c r="C16" s="88"/>
      <c r="D16" s="94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 t="str">
        <f t="shared" si="0"/>
        <v/>
      </c>
      <c r="P16" s="88" t="str">
        <f t="shared" si="1"/>
        <v/>
      </c>
      <c r="Q16" s="88"/>
      <c r="R16" s="88"/>
    </row>
    <row r="17" spans="1:18" x14ac:dyDescent="0.25">
      <c r="A17" s="88"/>
      <c r="B17" s="88"/>
      <c r="C17" s="88"/>
      <c r="D17" s="94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 t="str">
        <f t="shared" si="0"/>
        <v/>
      </c>
      <c r="P17" s="88" t="str">
        <f t="shared" si="1"/>
        <v/>
      </c>
      <c r="Q17" s="88"/>
      <c r="R17" s="88"/>
    </row>
    <row r="18" spans="1:18" x14ac:dyDescent="0.25">
      <c r="A18" s="88"/>
      <c r="B18" s="88"/>
      <c r="C18" s="88"/>
      <c r="D18" s="94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 t="str">
        <f t="shared" si="0"/>
        <v/>
      </c>
      <c r="P18" s="88" t="str">
        <f t="shared" si="1"/>
        <v/>
      </c>
      <c r="Q18" s="88"/>
      <c r="R18" s="88"/>
    </row>
    <row r="19" spans="1:18" x14ac:dyDescent="0.25">
      <c r="A19" s="88"/>
      <c r="B19" s="88"/>
      <c r="C19" s="88"/>
      <c r="D19" s="94"/>
      <c r="E19" s="88"/>
      <c r="F19" s="88"/>
      <c r="G19" s="88"/>
      <c r="H19" s="88"/>
      <c r="I19" s="88"/>
      <c r="J19" s="88"/>
      <c r="K19" s="88"/>
      <c r="L19" s="88"/>
      <c r="M19" s="88"/>
      <c r="N19" s="88"/>
      <c r="O19" s="88" t="str">
        <f t="shared" si="0"/>
        <v/>
      </c>
      <c r="P19" s="88" t="str">
        <f t="shared" si="1"/>
        <v/>
      </c>
      <c r="Q19" s="88"/>
      <c r="R19" s="88"/>
    </row>
  </sheetData>
  <mergeCells count="17">
    <mergeCell ref="A1:R3"/>
    <mergeCell ref="A4:Q5"/>
    <mergeCell ref="A6:Q6"/>
    <mergeCell ref="A8:A9"/>
    <mergeCell ref="D8:D9"/>
    <mergeCell ref="E8:F8"/>
    <mergeCell ref="G8:G9"/>
    <mergeCell ref="H8:K8"/>
    <mergeCell ref="L8:L9"/>
    <mergeCell ref="N8:N9"/>
    <mergeCell ref="O8:O9"/>
    <mergeCell ref="P8:P9"/>
    <mergeCell ref="Q8:Q9"/>
    <mergeCell ref="R8:R9"/>
    <mergeCell ref="B8:B9"/>
    <mergeCell ref="C8:C9"/>
    <mergeCell ref="M8:M9"/>
  </mergeCells>
  <phoneticPr fontId="9" type="noConversion"/>
  <dataValidations count="12">
    <dataValidation allowBlank="1" showInputMessage="1" showErrorMessage="1" promptTitle="DETALLAR CRONOLOGICAMENTE" prompt="EVENTO, HORA, SITIO, LOCACION OPERATIVA Y AFECTACIÓN" sqref="R10:R19"/>
    <dataValidation type="whole" allowBlank="1" showInputMessage="1" showErrorMessage="1" errorTitle="NIVEL DE EMERGENCIA" error="LOS NIVELES DE EMERGENCIA SON _x000a_1_x000a_2_x000a_3" promptTitle="NIVEL DE EMERGENCIA" prompt="INGRESE EL NIVEL 1, 2 O 3, DEPENDIENDO DEL TIPO DE EMERGENCIA AMBIENTAL" sqref="N10:N19">
      <formula1>1</formula1>
      <formula2>3</formula2>
    </dataValidation>
    <dataValidation allowBlank="1" showInputMessage="1" showErrorMessage="1" promptTitle="COORDENADAS" prompt="INGRESE LAS COORDENADAS EN EL SISTEMA WGS84_x000a_" sqref="H8:K8"/>
    <dataValidation type="list" allowBlank="1" showInputMessage="1" showErrorMessage="1" errorTitle="WGS84" error="UTILICE EL SISTEMA DE COORDENADAS YA ESTABLECIDO" sqref="H10:H19">
      <formula1>"WGS84"</formula1>
    </dataValidation>
    <dataValidation type="list" allowBlank="1" showInputMessage="1" showErrorMessage="1" sqref="K11:K19">
      <formula1>"17S,18M,17M,18S"</formula1>
    </dataValidation>
    <dataValidation type="list" allowBlank="1" showInputMessage="1" showErrorMessage="1" sqref="A10:A19">
      <formula1>PROVINCIAS</formula1>
    </dataValidation>
    <dataValidation type="list" allowBlank="1" showInputMessage="1" showErrorMessage="1" sqref="B10:B19">
      <formula1>INDIRECT($A10)</formula1>
    </dataValidation>
    <dataValidation type="list" allowBlank="1" showInputMessage="1" showErrorMessage="1" sqref="C10:C19">
      <formula1>INDIRECT($A10&amp;"_"&amp;$B10)</formula1>
    </dataValidation>
    <dataValidation type="list" allowBlank="1" showInputMessage="1" showErrorMessage="1" sqref="K10">
      <formula1>ZONA</formula1>
    </dataValidation>
    <dataValidation type="list" allowBlank="1" showInputMessage="1" showErrorMessage="1" sqref="E10:E19">
      <formula1>BLOQUES</formula1>
    </dataValidation>
    <dataValidation type="list" allowBlank="1" showInputMessage="1" showErrorMessage="1" sqref="F10:F19">
      <formula1>INDIRECT($E10)</formula1>
    </dataValidation>
    <dataValidation type="list" allowBlank="1" showInputMessage="1" showErrorMessage="1" sqref="G10:G19">
      <formula1>INDIRECT($E10&amp;"_"&amp;$F10)</formula1>
    </dataValidation>
  </dataValidations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3:Q31"/>
  <sheetViews>
    <sheetView zoomScale="70" zoomScaleNormal="70" workbookViewId="0">
      <selection activeCell="I39" sqref="I39"/>
    </sheetView>
  </sheetViews>
  <sheetFormatPr baseColWidth="10" defaultRowHeight="15" x14ac:dyDescent="0.25"/>
  <cols>
    <col min="5" max="5" width="4.7109375" customWidth="1"/>
    <col min="8" max="8" width="9.5703125" customWidth="1"/>
    <col min="9" max="9" width="16.140625" customWidth="1"/>
  </cols>
  <sheetData>
    <row r="3" spans="1:17" ht="21.75" thickBot="1" x14ac:dyDescent="0.4">
      <c r="A3" s="206" t="s">
        <v>1786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</row>
    <row r="4" spans="1:17" x14ac:dyDescent="0.25">
      <c r="G4" s="301" t="s">
        <v>1493</v>
      </c>
      <c r="H4" s="302"/>
      <c r="N4" s="301" t="s">
        <v>1497</v>
      </c>
      <c r="O4" s="302"/>
    </row>
    <row r="5" spans="1:17" ht="20.25" customHeight="1" thickBot="1" x14ac:dyDescent="0.3">
      <c r="G5" s="303"/>
      <c r="H5" s="304"/>
      <c r="N5" s="303"/>
      <c r="O5" s="304"/>
    </row>
    <row r="6" spans="1:17" ht="15.75" thickBot="1" x14ac:dyDescent="0.3"/>
    <row r="7" spans="1:17" x14ac:dyDescent="0.25">
      <c r="C7" s="301" t="s">
        <v>1494</v>
      </c>
      <c r="D7" s="302"/>
      <c r="F7" s="301" t="s">
        <v>1495</v>
      </c>
      <c r="G7" s="302"/>
      <c r="I7" s="301" t="s">
        <v>1496</v>
      </c>
      <c r="J7" s="302"/>
    </row>
    <row r="8" spans="1:17" x14ac:dyDescent="0.25">
      <c r="C8" s="305"/>
      <c r="D8" s="306"/>
      <c r="F8" s="305"/>
      <c r="G8" s="306"/>
      <c r="I8" s="305"/>
      <c r="J8" s="306"/>
    </row>
    <row r="9" spans="1:17" ht="15.75" thickBot="1" x14ac:dyDescent="0.3">
      <c r="C9" s="303"/>
      <c r="D9" s="304"/>
      <c r="F9" s="303"/>
      <c r="G9" s="304"/>
      <c r="I9" s="303"/>
      <c r="J9" s="304"/>
    </row>
    <row r="10" spans="1:17" ht="15.75" thickBot="1" x14ac:dyDescent="0.3"/>
    <row r="11" spans="1:17" ht="15.75" thickBot="1" x14ac:dyDescent="0.3">
      <c r="B11" s="123"/>
      <c r="C11" s="125"/>
      <c r="E11" s="123"/>
      <c r="F11" s="125"/>
      <c r="H11" s="123"/>
      <c r="I11" s="125"/>
    </row>
    <row r="13" spans="1:17" ht="15.75" thickBot="1" x14ac:dyDescent="0.3"/>
    <row r="14" spans="1:17" ht="15.75" thickBot="1" x14ac:dyDescent="0.3">
      <c r="F14" s="123"/>
      <c r="G14" s="125"/>
      <c r="N14" s="286" t="s">
        <v>1501</v>
      </c>
      <c r="O14" s="287"/>
      <c r="P14" s="287"/>
      <c r="Q14" s="288"/>
    </row>
    <row r="15" spans="1:17" ht="15.75" thickBot="1" x14ac:dyDescent="0.3">
      <c r="I15" s="123"/>
      <c r="J15" s="125"/>
      <c r="N15" s="289"/>
      <c r="O15" s="290"/>
      <c r="P15" s="290"/>
      <c r="Q15" s="291"/>
    </row>
    <row r="16" spans="1:17" ht="15.75" thickBot="1" x14ac:dyDescent="0.3">
      <c r="N16" s="289"/>
      <c r="O16" s="290"/>
      <c r="P16" s="290"/>
      <c r="Q16" s="291"/>
    </row>
    <row r="17" spans="2:17" ht="15.75" thickBot="1" x14ac:dyDescent="0.3">
      <c r="C17" s="123"/>
      <c r="D17" s="125"/>
      <c r="N17" s="289"/>
      <c r="O17" s="290"/>
      <c r="P17" s="290"/>
      <c r="Q17" s="291"/>
    </row>
    <row r="18" spans="2:17" x14ac:dyDescent="0.25">
      <c r="N18" s="289"/>
      <c r="O18" s="290"/>
      <c r="P18" s="290"/>
      <c r="Q18" s="291"/>
    </row>
    <row r="19" spans="2:17" x14ac:dyDescent="0.25">
      <c r="N19" s="289"/>
      <c r="O19" s="290"/>
      <c r="P19" s="290"/>
      <c r="Q19" s="291"/>
    </row>
    <row r="20" spans="2:17" ht="15.75" thickBot="1" x14ac:dyDescent="0.3">
      <c r="N20" s="289"/>
      <c r="O20" s="290"/>
      <c r="P20" s="290"/>
      <c r="Q20" s="291"/>
    </row>
    <row r="21" spans="2:17" ht="15.75" thickBot="1" x14ac:dyDescent="0.3">
      <c r="B21" s="123" t="s">
        <v>1498</v>
      </c>
      <c r="C21" s="125"/>
      <c r="G21" s="299"/>
      <c r="H21" s="300"/>
      <c r="J21" s="123"/>
      <c r="K21" s="125"/>
      <c r="N21" s="289"/>
      <c r="O21" s="290"/>
      <c r="P21" s="290"/>
      <c r="Q21" s="291"/>
    </row>
    <row r="22" spans="2:17" ht="15.75" thickBot="1" x14ac:dyDescent="0.3">
      <c r="N22" s="292"/>
      <c r="O22" s="293"/>
      <c r="P22" s="293"/>
      <c r="Q22" s="294"/>
    </row>
    <row r="23" spans="2:17" ht="15.75" thickBot="1" x14ac:dyDescent="0.3"/>
    <row r="24" spans="2:17" ht="15.75" thickBot="1" x14ac:dyDescent="0.3">
      <c r="I24" s="123"/>
      <c r="J24" s="125"/>
    </row>
    <row r="25" spans="2:17" ht="15.75" thickBot="1" x14ac:dyDescent="0.3">
      <c r="B25" s="123" t="s">
        <v>1499</v>
      </c>
      <c r="C25" s="125"/>
      <c r="F25" s="123"/>
      <c r="G25" s="125"/>
    </row>
    <row r="26" spans="2:17" ht="15.75" thickBot="1" x14ac:dyDescent="0.3"/>
    <row r="27" spans="2:17" ht="15.75" thickBot="1" x14ac:dyDescent="0.3">
      <c r="H27" s="123"/>
      <c r="I27" s="125"/>
    </row>
    <row r="29" spans="2:17" ht="15.75" thickBot="1" x14ac:dyDescent="0.3"/>
    <row r="30" spans="2:17" x14ac:dyDescent="0.25">
      <c r="C30" s="295" t="s">
        <v>1500</v>
      </c>
      <c r="D30" s="296"/>
      <c r="F30" s="295" t="s">
        <v>1500</v>
      </c>
      <c r="G30" s="296"/>
      <c r="I30" s="295" t="s">
        <v>1500</v>
      </c>
      <c r="J30" s="296"/>
    </row>
    <row r="31" spans="2:17" ht="15.75" thickBot="1" x14ac:dyDescent="0.3">
      <c r="C31" s="297"/>
      <c r="D31" s="298"/>
      <c r="F31" s="297"/>
      <c r="G31" s="298"/>
      <c r="I31" s="297"/>
      <c r="J31" s="298"/>
    </row>
  </sheetData>
  <mergeCells count="23">
    <mergeCell ref="A3:N3"/>
    <mergeCell ref="G4:H5"/>
    <mergeCell ref="C7:D9"/>
    <mergeCell ref="F7:G9"/>
    <mergeCell ref="I7:J9"/>
    <mergeCell ref="N4:O5"/>
    <mergeCell ref="B11:C11"/>
    <mergeCell ref="C17:D17"/>
    <mergeCell ref="E11:F11"/>
    <mergeCell ref="F14:G14"/>
    <mergeCell ref="H11:I11"/>
    <mergeCell ref="I15:J15"/>
    <mergeCell ref="N14:Q22"/>
    <mergeCell ref="B21:C21"/>
    <mergeCell ref="B25:C25"/>
    <mergeCell ref="C30:D31"/>
    <mergeCell ref="F30:G31"/>
    <mergeCell ref="I30:J31"/>
    <mergeCell ref="G21:H21"/>
    <mergeCell ref="F25:G25"/>
    <mergeCell ref="J21:K21"/>
    <mergeCell ref="I24:J24"/>
    <mergeCell ref="H27:I2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2:AA586"/>
  <sheetViews>
    <sheetView zoomScale="63" zoomScaleNormal="63" workbookViewId="0">
      <selection activeCell="B3" sqref="B3:B26"/>
    </sheetView>
  </sheetViews>
  <sheetFormatPr baseColWidth="10" defaultRowHeight="15" x14ac:dyDescent="0.25"/>
  <cols>
    <col min="1" max="1" width="34.7109375" customWidth="1"/>
    <col min="2" max="2" width="33.85546875" customWidth="1"/>
    <col min="3" max="3" width="34.140625" customWidth="1"/>
    <col min="4" max="4" width="38.28515625" customWidth="1"/>
    <col min="5" max="5" width="39.7109375" customWidth="1"/>
    <col min="6" max="6" width="40" customWidth="1"/>
    <col min="7" max="7" width="104.85546875" customWidth="1"/>
    <col min="8" max="8" width="51.28515625" customWidth="1"/>
    <col min="9" max="9" width="37.5703125" customWidth="1"/>
    <col min="10" max="10" width="30" style="91" customWidth="1"/>
    <col min="11" max="11" width="41.42578125" customWidth="1"/>
    <col min="12" max="12" width="43.85546875" customWidth="1"/>
    <col min="13" max="13" width="37.7109375" customWidth="1"/>
    <col min="14" max="14" width="29.28515625" customWidth="1"/>
    <col min="15" max="15" width="33.7109375" customWidth="1"/>
    <col min="16" max="16" width="33.85546875" customWidth="1"/>
    <col min="17" max="17" width="19.5703125" customWidth="1"/>
    <col min="18" max="18" width="22.7109375" customWidth="1"/>
    <col min="19" max="19" width="21.5703125" customWidth="1"/>
    <col min="20" max="20" width="25" customWidth="1"/>
    <col min="21" max="21" width="23" customWidth="1"/>
    <col min="22" max="22" width="24.42578125" customWidth="1"/>
    <col min="23" max="23" width="22.5703125" customWidth="1"/>
    <col min="24" max="24" width="18.140625" customWidth="1"/>
    <col min="25" max="25" width="26" customWidth="1"/>
    <col min="26" max="26" width="23.42578125" customWidth="1"/>
    <col min="27" max="27" width="20.42578125" customWidth="1"/>
  </cols>
  <sheetData>
    <row r="2" spans="1:11" x14ac:dyDescent="0.25">
      <c r="A2" t="s">
        <v>141</v>
      </c>
      <c r="B2" t="s">
        <v>97</v>
      </c>
      <c r="C2" s="89" t="s">
        <v>82</v>
      </c>
      <c r="D2" t="s">
        <v>142</v>
      </c>
      <c r="E2" s="89" t="s">
        <v>83</v>
      </c>
      <c r="F2" s="89" t="s">
        <v>144</v>
      </c>
      <c r="G2" s="89" t="s">
        <v>84</v>
      </c>
      <c r="H2" s="89"/>
      <c r="I2" s="89"/>
      <c r="J2" s="104"/>
      <c r="K2" s="89"/>
    </row>
    <row r="3" spans="1:11" x14ac:dyDescent="0.25">
      <c r="A3" t="s">
        <v>117</v>
      </c>
      <c r="B3" s="117" t="s">
        <v>98</v>
      </c>
      <c r="C3" s="89" t="s">
        <v>143</v>
      </c>
      <c r="D3" t="s">
        <v>85</v>
      </c>
      <c r="E3" t="s">
        <v>145</v>
      </c>
      <c r="F3" t="s">
        <v>151</v>
      </c>
      <c r="G3" t="s">
        <v>160</v>
      </c>
      <c r="H3" s="89"/>
      <c r="I3" s="89"/>
      <c r="J3" s="104"/>
      <c r="K3" s="89"/>
    </row>
    <row r="4" spans="1:11" x14ac:dyDescent="0.25">
      <c r="A4" t="s">
        <v>118</v>
      </c>
      <c r="B4" s="117" t="s">
        <v>99</v>
      </c>
      <c r="C4" s="89" t="s">
        <v>83</v>
      </c>
      <c r="D4" t="s">
        <v>86</v>
      </c>
      <c r="E4" t="s">
        <v>148</v>
      </c>
      <c r="F4" t="s">
        <v>152</v>
      </c>
      <c r="G4" t="s">
        <v>162</v>
      </c>
      <c r="H4" s="89"/>
      <c r="I4" s="89"/>
      <c r="J4" s="104"/>
      <c r="K4" s="89"/>
    </row>
    <row r="5" spans="1:11" x14ac:dyDescent="0.25">
      <c r="A5" t="s">
        <v>119</v>
      </c>
      <c r="B5" s="117" t="s">
        <v>100</v>
      </c>
      <c r="C5" s="89" t="s">
        <v>144</v>
      </c>
      <c r="D5" t="s">
        <v>87</v>
      </c>
      <c r="E5" t="s">
        <v>149</v>
      </c>
      <c r="F5" t="s">
        <v>153</v>
      </c>
      <c r="G5" t="s">
        <v>163</v>
      </c>
      <c r="H5" s="89"/>
      <c r="I5" s="89"/>
      <c r="J5" s="104"/>
      <c r="K5" s="89"/>
    </row>
    <row r="6" spans="1:11" x14ac:dyDescent="0.25">
      <c r="A6" t="s">
        <v>120</v>
      </c>
      <c r="B6" s="117" t="s">
        <v>101</v>
      </c>
      <c r="C6" s="89" t="s">
        <v>84</v>
      </c>
      <c r="D6" t="s">
        <v>88</v>
      </c>
      <c r="E6" t="s">
        <v>147</v>
      </c>
      <c r="F6" t="s">
        <v>154</v>
      </c>
      <c r="G6" t="s">
        <v>164</v>
      </c>
      <c r="H6" s="89"/>
      <c r="I6" s="89"/>
      <c r="J6" s="104"/>
      <c r="K6" s="89"/>
    </row>
    <row r="7" spans="1:11" x14ac:dyDescent="0.25">
      <c r="A7" t="s">
        <v>121</v>
      </c>
      <c r="B7" s="117" t="s">
        <v>102</v>
      </c>
      <c r="C7" s="89"/>
      <c r="D7" t="s">
        <v>89</v>
      </c>
      <c r="E7" t="s">
        <v>150</v>
      </c>
      <c r="F7" t="s">
        <v>155</v>
      </c>
      <c r="G7" t="s">
        <v>165</v>
      </c>
      <c r="H7" s="89"/>
      <c r="I7" s="89"/>
      <c r="J7" s="104"/>
      <c r="K7" s="89"/>
    </row>
    <row r="8" spans="1:11" x14ac:dyDescent="0.25">
      <c r="A8" t="s">
        <v>122</v>
      </c>
      <c r="B8" s="117" t="s">
        <v>103</v>
      </c>
      <c r="C8" s="89"/>
      <c r="D8" t="s">
        <v>90</v>
      </c>
      <c r="E8" t="s">
        <v>146</v>
      </c>
      <c r="F8" t="s">
        <v>156</v>
      </c>
      <c r="G8" t="s">
        <v>161</v>
      </c>
      <c r="H8" s="89"/>
      <c r="I8" s="89"/>
      <c r="J8" s="104"/>
      <c r="K8" s="89"/>
    </row>
    <row r="9" spans="1:11" x14ac:dyDescent="0.25">
      <c r="A9" t="s">
        <v>123</v>
      </c>
      <c r="B9" s="118" t="s">
        <v>1284</v>
      </c>
      <c r="D9" t="s">
        <v>91</v>
      </c>
      <c r="E9" t="s">
        <v>146</v>
      </c>
      <c r="F9" t="s">
        <v>157</v>
      </c>
      <c r="H9" s="89"/>
      <c r="I9" s="89"/>
      <c r="J9" s="104"/>
      <c r="K9" s="89"/>
    </row>
    <row r="10" spans="1:11" x14ac:dyDescent="0.25">
      <c r="A10" t="s">
        <v>124</v>
      </c>
      <c r="B10" s="118" t="s">
        <v>104</v>
      </c>
      <c r="D10" t="s">
        <v>92</v>
      </c>
      <c r="F10" t="s">
        <v>158</v>
      </c>
      <c r="H10" s="89"/>
      <c r="I10" s="89"/>
      <c r="J10" s="104"/>
      <c r="K10" s="89"/>
    </row>
    <row r="11" spans="1:11" x14ac:dyDescent="0.25">
      <c r="A11" t="s">
        <v>125</v>
      </c>
      <c r="B11" s="118" t="s">
        <v>105</v>
      </c>
      <c r="D11" t="s">
        <v>93</v>
      </c>
      <c r="F11" t="s">
        <v>159</v>
      </c>
      <c r="H11" s="89"/>
      <c r="I11" s="89"/>
    </row>
    <row r="12" spans="1:11" x14ac:dyDescent="0.25">
      <c r="A12" t="s">
        <v>126</v>
      </c>
      <c r="B12" s="118" t="s">
        <v>106</v>
      </c>
      <c r="D12" t="s">
        <v>94</v>
      </c>
      <c r="G12" s="89"/>
      <c r="H12" s="89"/>
      <c r="I12" s="89"/>
    </row>
    <row r="13" spans="1:11" x14ac:dyDescent="0.25">
      <c r="A13" t="s">
        <v>127</v>
      </c>
      <c r="B13" s="118" t="s">
        <v>107</v>
      </c>
      <c r="D13" t="s">
        <v>95</v>
      </c>
      <c r="F13" s="89"/>
      <c r="G13" s="89"/>
      <c r="H13" s="89"/>
      <c r="I13" s="89"/>
    </row>
    <row r="14" spans="1:11" x14ac:dyDescent="0.25">
      <c r="A14" t="s">
        <v>128</v>
      </c>
      <c r="B14" s="118" t="s">
        <v>108</v>
      </c>
      <c r="D14" t="s">
        <v>96</v>
      </c>
      <c r="F14" s="89"/>
      <c r="G14" s="89"/>
      <c r="H14" s="89"/>
      <c r="I14" s="89"/>
    </row>
    <row r="15" spans="1:11" x14ac:dyDescent="0.25">
      <c r="A15" t="s">
        <v>129</v>
      </c>
      <c r="B15" s="118" t="s">
        <v>1371</v>
      </c>
      <c r="F15" s="89"/>
      <c r="G15" s="89"/>
      <c r="H15" s="89"/>
      <c r="I15" s="89"/>
    </row>
    <row r="16" spans="1:11" x14ac:dyDescent="0.25">
      <c r="A16" t="s">
        <v>130</v>
      </c>
      <c r="B16" s="118" t="s">
        <v>109</v>
      </c>
      <c r="C16" s="91"/>
      <c r="F16" s="89"/>
      <c r="G16" s="89"/>
      <c r="H16" s="89"/>
      <c r="I16" s="89"/>
    </row>
    <row r="17" spans="1:18" x14ac:dyDescent="0.25">
      <c r="A17" t="s">
        <v>131</v>
      </c>
      <c r="B17" s="118" t="s">
        <v>1414</v>
      </c>
      <c r="C17" s="1" t="s">
        <v>98</v>
      </c>
      <c r="D17" s="1" t="s">
        <v>166</v>
      </c>
      <c r="E17" t="s">
        <v>167</v>
      </c>
      <c r="F17" t="s">
        <v>168</v>
      </c>
      <c r="G17" t="s">
        <v>169</v>
      </c>
      <c r="H17" t="s">
        <v>170</v>
      </c>
      <c r="I17" t="s">
        <v>171</v>
      </c>
      <c r="J17" s="91" t="s">
        <v>172</v>
      </c>
      <c r="K17" t="s">
        <v>173</v>
      </c>
      <c r="L17" t="s">
        <v>174</v>
      </c>
      <c r="M17" t="s">
        <v>175</v>
      </c>
      <c r="N17" t="s">
        <v>176</v>
      </c>
      <c r="O17" t="s">
        <v>177</v>
      </c>
      <c r="P17" t="s">
        <v>178</v>
      </c>
      <c r="Q17" t="s">
        <v>179</v>
      </c>
      <c r="R17" t="s">
        <v>180</v>
      </c>
    </row>
    <row r="18" spans="1:18" x14ac:dyDescent="0.25">
      <c r="A18" t="s">
        <v>132</v>
      </c>
      <c r="B18" s="118" t="s">
        <v>110</v>
      </c>
      <c r="C18" t="s">
        <v>166</v>
      </c>
      <c r="D18" t="s">
        <v>188</v>
      </c>
      <c r="E18" t="s">
        <v>189</v>
      </c>
      <c r="F18" t="s">
        <v>190</v>
      </c>
      <c r="G18" t="s">
        <v>191</v>
      </c>
      <c r="H18" s="91" t="s">
        <v>192</v>
      </c>
      <c r="I18" s="91" t="s">
        <v>171</v>
      </c>
      <c r="J18" s="91" t="s">
        <v>193</v>
      </c>
      <c r="K18" t="s">
        <v>194</v>
      </c>
      <c r="L18" t="s">
        <v>195</v>
      </c>
      <c r="M18" t="s">
        <v>196</v>
      </c>
      <c r="N18" t="s">
        <v>197</v>
      </c>
      <c r="O18" t="s">
        <v>198</v>
      </c>
      <c r="P18" t="s">
        <v>199</v>
      </c>
      <c r="Q18" t="s">
        <v>200</v>
      </c>
      <c r="R18" t="s">
        <v>201</v>
      </c>
    </row>
    <row r="19" spans="1:18" x14ac:dyDescent="0.25">
      <c r="A19" t="s">
        <v>133</v>
      </c>
      <c r="B19" s="118" t="s">
        <v>82</v>
      </c>
      <c r="C19" s="90" t="s">
        <v>167</v>
      </c>
      <c r="D19" t="s">
        <v>202</v>
      </c>
      <c r="E19" t="s">
        <v>186</v>
      </c>
      <c r="F19" t="s">
        <v>203</v>
      </c>
      <c r="G19" t="s">
        <v>186</v>
      </c>
      <c r="H19" t="s">
        <v>204</v>
      </c>
      <c r="I19" t="s">
        <v>186</v>
      </c>
      <c r="J19" s="91" t="s">
        <v>205</v>
      </c>
      <c r="K19" t="s">
        <v>206</v>
      </c>
      <c r="L19" t="s">
        <v>186</v>
      </c>
      <c r="M19" t="s">
        <v>207</v>
      </c>
      <c r="N19" t="s">
        <v>186</v>
      </c>
      <c r="O19" t="s">
        <v>186</v>
      </c>
      <c r="P19" t="s">
        <v>208</v>
      </c>
      <c r="Q19" t="s">
        <v>209</v>
      </c>
      <c r="R19" t="s">
        <v>210</v>
      </c>
    </row>
    <row r="20" spans="1:18" x14ac:dyDescent="0.25">
      <c r="A20" t="s">
        <v>134</v>
      </c>
      <c r="B20" s="118" t="s">
        <v>111</v>
      </c>
      <c r="C20" s="90" t="s">
        <v>168</v>
      </c>
      <c r="D20" t="s">
        <v>211</v>
      </c>
      <c r="E20" t="s">
        <v>186</v>
      </c>
      <c r="F20" t="s">
        <v>212</v>
      </c>
      <c r="G20" t="s">
        <v>186</v>
      </c>
      <c r="H20" t="s">
        <v>186</v>
      </c>
      <c r="I20" t="s">
        <v>186</v>
      </c>
      <c r="J20" s="91" t="s">
        <v>213</v>
      </c>
      <c r="K20" t="s">
        <v>214</v>
      </c>
      <c r="L20" t="s">
        <v>186</v>
      </c>
      <c r="M20" t="s">
        <v>215</v>
      </c>
      <c r="N20" t="s">
        <v>186</v>
      </c>
      <c r="O20" t="s">
        <v>186</v>
      </c>
      <c r="P20" t="s">
        <v>216</v>
      </c>
      <c r="Q20" t="s">
        <v>186</v>
      </c>
      <c r="R20" t="s">
        <v>217</v>
      </c>
    </row>
    <row r="21" spans="1:18" x14ac:dyDescent="0.25">
      <c r="A21" t="s">
        <v>135</v>
      </c>
      <c r="B21" s="118" t="s">
        <v>112</v>
      </c>
      <c r="C21" s="90" t="s">
        <v>169</v>
      </c>
      <c r="D21" t="s">
        <v>218</v>
      </c>
      <c r="E21" t="s">
        <v>186</v>
      </c>
      <c r="F21" t="s">
        <v>219</v>
      </c>
      <c r="G21" t="s">
        <v>186</v>
      </c>
      <c r="H21" t="s">
        <v>186</v>
      </c>
      <c r="I21" t="s">
        <v>186</v>
      </c>
      <c r="J21" s="91" t="s">
        <v>220</v>
      </c>
      <c r="K21" t="s">
        <v>186</v>
      </c>
      <c r="L21" t="s">
        <v>186</v>
      </c>
      <c r="M21" t="s">
        <v>215</v>
      </c>
      <c r="N21" t="s">
        <v>186</v>
      </c>
      <c r="O21" t="s">
        <v>186</v>
      </c>
      <c r="P21" t="s">
        <v>186</v>
      </c>
      <c r="Q21" t="s">
        <v>186</v>
      </c>
      <c r="R21" t="s">
        <v>221</v>
      </c>
    </row>
    <row r="22" spans="1:18" x14ac:dyDescent="0.25">
      <c r="A22" t="s">
        <v>136</v>
      </c>
      <c r="B22" s="118" t="s">
        <v>1454</v>
      </c>
      <c r="C22" s="90" t="s">
        <v>170</v>
      </c>
      <c r="D22" t="s">
        <v>222</v>
      </c>
      <c r="E22" t="s">
        <v>186</v>
      </c>
      <c r="F22" t="s">
        <v>186</v>
      </c>
      <c r="G22" t="s">
        <v>186</v>
      </c>
      <c r="H22" t="s">
        <v>186</v>
      </c>
      <c r="I22" t="s">
        <v>186</v>
      </c>
      <c r="J22" s="91" t="s">
        <v>223</v>
      </c>
      <c r="K22" t="s">
        <v>186</v>
      </c>
      <c r="L22" t="s">
        <v>186</v>
      </c>
      <c r="M22" t="s">
        <v>224</v>
      </c>
      <c r="N22" t="s">
        <v>186</v>
      </c>
      <c r="O22" t="s">
        <v>186</v>
      </c>
      <c r="P22" t="s">
        <v>186</v>
      </c>
      <c r="Q22" t="s">
        <v>186</v>
      </c>
      <c r="R22" t="s">
        <v>225</v>
      </c>
    </row>
    <row r="23" spans="1:18" x14ac:dyDescent="0.25">
      <c r="A23" t="s">
        <v>137</v>
      </c>
      <c r="B23" s="118" t="s">
        <v>114</v>
      </c>
      <c r="C23" s="90" t="s">
        <v>171</v>
      </c>
      <c r="D23" t="s">
        <v>226</v>
      </c>
      <c r="E23" t="s">
        <v>186</v>
      </c>
      <c r="F23" t="s">
        <v>186</v>
      </c>
      <c r="G23" t="s">
        <v>186</v>
      </c>
      <c r="H23" t="s">
        <v>186</v>
      </c>
      <c r="I23" t="s">
        <v>186</v>
      </c>
      <c r="J23" s="91" t="s">
        <v>227</v>
      </c>
      <c r="K23" t="s">
        <v>186</v>
      </c>
      <c r="L23" t="s">
        <v>186</v>
      </c>
      <c r="M23" t="s">
        <v>228</v>
      </c>
      <c r="N23" t="s">
        <v>186</v>
      </c>
      <c r="O23" t="s">
        <v>186</v>
      </c>
      <c r="P23" t="s">
        <v>186</v>
      </c>
      <c r="Q23" t="s">
        <v>186</v>
      </c>
      <c r="R23" t="s">
        <v>229</v>
      </c>
    </row>
    <row r="24" spans="1:18" x14ac:dyDescent="0.25">
      <c r="A24" t="s">
        <v>138</v>
      </c>
      <c r="B24" s="118" t="s">
        <v>115</v>
      </c>
      <c r="C24" s="90" t="s">
        <v>172</v>
      </c>
      <c r="D24" t="s">
        <v>230</v>
      </c>
      <c r="E24" t="s">
        <v>186</v>
      </c>
      <c r="F24" t="s">
        <v>186</v>
      </c>
      <c r="G24" t="s">
        <v>186</v>
      </c>
      <c r="H24" t="s">
        <v>186</v>
      </c>
      <c r="I24" t="s">
        <v>186</v>
      </c>
      <c r="J24" s="91" t="s">
        <v>231</v>
      </c>
      <c r="K24" t="s">
        <v>186</v>
      </c>
      <c r="L24" t="s">
        <v>186</v>
      </c>
      <c r="M24" t="s">
        <v>232</v>
      </c>
      <c r="N24" t="s">
        <v>186</v>
      </c>
      <c r="O24" t="s">
        <v>186</v>
      </c>
      <c r="P24" t="s">
        <v>186</v>
      </c>
      <c r="Q24" t="s">
        <v>186</v>
      </c>
      <c r="R24" t="s">
        <v>186</v>
      </c>
    </row>
    <row r="25" spans="1:18" x14ac:dyDescent="0.25">
      <c r="A25" t="s">
        <v>139</v>
      </c>
      <c r="B25" s="118" t="s">
        <v>116</v>
      </c>
      <c r="C25" s="90" t="s">
        <v>173</v>
      </c>
      <c r="D25" t="s">
        <v>233</v>
      </c>
      <c r="E25" t="s">
        <v>186</v>
      </c>
      <c r="F25" t="s">
        <v>186</v>
      </c>
      <c r="G25" t="s">
        <v>186</v>
      </c>
      <c r="H25" t="s">
        <v>186</v>
      </c>
      <c r="I25" t="s">
        <v>186</v>
      </c>
      <c r="J25" s="91" t="s">
        <v>234</v>
      </c>
      <c r="K25" t="s">
        <v>186</v>
      </c>
      <c r="L25" t="s">
        <v>186</v>
      </c>
      <c r="M25" t="s">
        <v>235</v>
      </c>
      <c r="N25" t="s">
        <v>186</v>
      </c>
      <c r="O25" t="s">
        <v>186</v>
      </c>
      <c r="P25" t="s">
        <v>186</v>
      </c>
      <c r="Q25" t="s">
        <v>186</v>
      </c>
      <c r="R25" t="s">
        <v>186</v>
      </c>
    </row>
    <row r="26" spans="1:18" x14ac:dyDescent="0.25">
      <c r="A26" t="s">
        <v>140</v>
      </c>
      <c r="B26" s="118" t="s">
        <v>1482</v>
      </c>
      <c r="C26" s="90" t="s">
        <v>174</v>
      </c>
      <c r="D26" t="s">
        <v>236</v>
      </c>
      <c r="E26" t="s">
        <v>186</v>
      </c>
      <c r="F26" t="s">
        <v>186</v>
      </c>
      <c r="G26" t="s">
        <v>186</v>
      </c>
      <c r="H26" t="s">
        <v>186</v>
      </c>
      <c r="I26" t="s">
        <v>186</v>
      </c>
      <c r="J26" s="91" t="s">
        <v>186</v>
      </c>
      <c r="K26" t="s">
        <v>186</v>
      </c>
      <c r="L26" t="s">
        <v>186</v>
      </c>
      <c r="M26" t="s">
        <v>186</v>
      </c>
      <c r="N26" t="s">
        <v>186</v>
      </c>
      <c r="O26" t="s">
        <v>186</v>
      </c>
      <c r="P26" t="s">
        <v>186</v>
      </c>
      <c r="Q26" t="s">
        <v>186</v>
      </c>
      <c r="R26" t="s">
        <v>186</v>
      </c>
    </row>
    <row r="27" spans="1:18" x14ac:dyDescent="0.25">
      <c r="C27" s="90" t="s">
        <v>175</v>
      </c>
      <c r="D27" t="s">
        <v>237</v>
      </c>
      <c r="E27" t="s">
        <v>186</v>
      </c>
      <c r="F27" t="s">
        <v>186</v>
      </c>
      <c r="G27" t="s">
        <v>186</v>
      </c>
      <c r="H27" t="s">
        <v>186</v>
      </c>
      <c r="I27" t="s">
        <v>186</v>
      </c>
      <c r="J27" s="91" t="s">
        <v>186</v>
      </c>
      <c r="K27" t="s">
        <v>186</v>
      </c>
      <c r="L27" t="s">
        <v>186</v>
      </c>
      <c r="M27" t="s">
        <v>186</v>
      </c>
      <c r="N27" t="s">
        <v>186</v>
      </c>
      <c r="O27" t="s">
        <v>186</v>
      </c>
      <c r="P27" t="s">
        <v>186</v>
      </c>
      <c r="Q27" t="s">
        <v>186</v>
      </c>
      <c r="R27" t="s">
        <v>186</v>
      </c>
    </row>
    <row r="28" spans="1:18" x14ac:dyDescent="0.25">
      <c r="C28" s="90" t="s">
        <v>176</v>
      </c>
      <c r="D28" t="s">
        <v>238</v>
      </c>
      <c r="E28" t="s">
        <v>186</v>
      </c>
      <c r="F28" t="s">
        <v>186</v>
      </c>
      <c r="G28" t="s">
        <v>186</v>
      </c>
      <c r="H28" t="s">
        <v>186</v>
      </c>
      <c r="I28" t="s">
        <v>186</v>
      </c>
      <c r="J28" s="91" t="s">
        <v>186</v>
      </c>
      <c r="K28" t="s">
        <v>186</v>
      </c>
      <c r="L28" t="s">
        <v>186</v>
      </c>
      <c r="M28" t="s">
        <v>186</v>
      </c>
      <c r="N28" t="s">
        <v>186</v>
      </c>
      <c r="O28" t="s">
        <v>186</v>
      </c>
      <c r="P28" t="s">
        <v>186</v>
      </c>
      <c r="Q28" t="s">
        <v>186</v>
      </c>
      <c r="R28" t="s">
        <v>186</v>
      </c>
    </row>
    <row r="29" spans="1:18" x14ac:dyDescent="0.25">
      <c r="C29" s="90" t="s">
        <v>177</v>
      </c>
      <c r="D29" t="s">
        <v>239</v>
      </c>
      <c r="E29" t="s">
        <v>186</v>
      </c>
      <c r="F29" t="s">
        <v>186</v>
      </c>
      <c r="G29" t="s">
        <v>186</v>
      </c>
      <c r="H29" t="s">
        <v>186</v>
      </c>
      <c r="I29" t="s">
        <v>186</v>
      </c>
      <c r="J29" s="91" t="s">
        <v>186</v>
      </c>
      <c r="K29" t="s">
        <v>186</v>
      </c>
      <c r="L29" t="s">
        <v>186</v>
      </c>
      <c r="M29" t="s">
        <v>186</v>
      </c>
      <c r="N29" t="s">
        <v>186</v>
      </c>
      <c r="O29" t="s">
        <v>186</v>
      </c>
      <c r="P29" t="s">
        <v>186</v>
      </c>
      <c r="Q29" t="s">
        <v>186</v>
      </c>
      <c r="R29" t="s">
        <v>186</v>
      </c>
    </row>
    <row r="30" spans="1:18" x14ac:dyDescent="0.25">
      <c r="C30" s="90" t="s">
        <v>178</v>
      </c>
      <c r="D30" t="s">
        <v>240</v>
      </c>
      <c r="E30" t="s">
        <v>186</v>
      </c>
      <c r="F30" t="s">
        <v>186</v>
      </c>
      <c r="G30" t="s">
        <v>186</v>
      </c>
      <c r="H30" t="s">
        <v>186</v>
      </c>
      <c r="I30" t="s">
        <v>186</v>
      </c>
      <c r="J30" s="91" t="s">
        <v>186</v>
      </c>
      <c r="K30" t="s">
        <v>186</v>
      </c>
      <c r="L30" t="s">
        <v>186</v>
      </c>
      <c r="M30" t="s">
        <v>186</v>
      </c>
      <c r="N30" t="s">
        <v>186</v>
      </c>
      <c r="O30" t="s">
        <v>186</v>
      </c>
      <c r="P30" t="s">
        <v>186</v>
      </c>
      <c r="Q30" t="s">
        <v>186</v>
      </c>
      <c r="R30" t="s">
        <v>186</v>
      </c>
    </row>
    <row r="31" spans="1:18" x14ac:dyDescent="0.25">
      <c r="C31" s="90" t="s">
        <v>179</v>
      </c>
      <c r="D31" t="s">
        <v>241</v>
      </c>
      <c r="E31" t="s">
        <v>186</v>
      </c>
      <c r="F31" t="s">
        <v>186</v>
      </c>
      <c r="G31" t="s">
        <v>186</v>
      </c>
      <c r="H31" t="s">
        <v>186</v>
      </c>
      <c r="I31" t="s">
        <v>186</v>
      </c>
      <c r="J31" s="91" t="s">
        <v>186</v>
      </c>
      <c r="K31" t="s">
        <v>186</v>
      </c>
      <c r="L31" t="s">
        <v>186</v>
      </c>
      <c r="M31" t="s">
        <v>186</v>
      </c>
      <c r="N31" t="s">
        <v>186</v>
      </c>
      <c r="O31" t="s">
        <v>186</v>
      </c>
      <c r="P31" t="s">
        <v>186</v>
      </c>
      <c r="Q31" t="s">
        <v>186</v>
      </c>
      <c r="R31" t="s">
        <v>186</v>
      </c>
    </row>
    <row r="32" spans="1:18" x14ac:dyDescent="0.25">
      <c r="C32" s="90" t="s">
        <v>180</v>
      </c>
      <c r="D32" t="s">
        <v>242</v>
      </c>
      <c r="E32" t="s">
        <v>186</v>
      </c>
      <c r="F32" t="s">
        <v>186</v>
      </c>
      <c r="G32" t="s">
        <v>186</v>
      </c>
      <c r="H32" t="s">
        <v>186</v>
      </c>
      <c r="I32" t="s">
        <v>186</v>
      </c>
      <c r="J32" s="91" t="s">
        <v>186</v>
      </c>
      <c r="K32" t="s">
        <v>186</v>
      </c>
      <c r="L32" t="s">
        <v>186</v>
      </c>
      <c r="M32" t="s">
        <v>186</v>
      </c>
      <c r="N32" t="s">
        <v>186</v>
      </c>
      <c r="O32" t="s">
        <v>186</v>
      </c>
      <c r="P32" t="s">
        <v>186</v>
      </c>
      <c r="Q32" t="s">
        <v>186</v>
      </c>
      <c r="R32" t="s">
        <v>186</v>
      </c>
    </row>
    <row r="33" spans="4:18" x14ac:dyDescent="0.25">
      <c r="D33" t="s">
        <v>243</v>
      </c>
      <c r="E33" t="s">
        <v>186</v>
      </c>
      <c r="F33" t="s">
        <v>186</v>
      </c>
      <c r="G33" t="s">
        <v>186</v>
      </c>
      <c r="H33" t="s">
        <v>186</v>
      </c>
      <c r="I33" t="s">
        <v>186</v>
      </c>
      <c r="J33" s="91" t="s">
        <v>186</v>
      </c>
      <c r="K33" t="s">
        <v>186</v>
      </c>
      <c r="L33" t="s">
        <v>186</v>
      </c>
      <c r="M33" t="s">
        <v>186</v>
      </c>
      <c r="N33" t="s">
        <v>186</v>
      </c>
      <c r="O33" t="s">
        <v>186</v>
      </c>
      <c r="P33" t="s">
        <v>186</v>
      </c>
      <c r="Q33" t="s">
        <v>186</v>
      </c>
      <c r="R33" t="s">
        <v>186</v>
      </c>
    </row>
    <row r="34" spans="4:18" x14ac:dyDescent="0.25">
      <c r="D34" t="s">
        <v>244</v>
      </c>
      <c r="E34" t="s">
        <v>186</v>
      </c>
      <c r="F34" t="s">
        <v>186</v>
      </c>
      <c r="G34" t="s">
        <v>186</v>
      </c>
      <c r="H34" t="s">
        <v>186</v>
      </c>
      <c r="I34" t="s">
        <v>186</v>
      </c>
      <c r="J34" s="91" t="s">
        <v>186</v>
      </c>
      <c r="K34" t="s">
        <v>186</v>
      </c>
      <c r="L34" t="s">
        <v>186</v>
      </c>
      <c r="M34" t="s">
        <v>186</v>
      </c>
      <c r="N34" t="s">
        <v>186</v>
      </c>
      <c r="O34" t="s">
        <v>186</v>
      </c>
      <c r="P34" t="s">
        <v>186</v>
      </c>
      <c r="Q34" t="s">
        <v>186</v>
      </c>
      <c r="R34" t="s">
        <v>186</v>
      </c>
    </row>
    <row r="35" spans="4:18" x14ac:dyDescent="0.25">
      <c r="D35" t="s">
        <v>245</v>
      </c>
      <c r="E35" t="s">
        <v>186</v>
      </c>
      <c r="F35" t="s">
        <v>186</v>
      </c>
      <c r="G35" t="s">
        <v>186</v>
      </c>
      <c r="H35" t="s">
        <v>186</v>
      </c>
      <c r="I35" t="s">
        <v>186</v>
      </c>
      <c r="J35" s="91" t="s">
        <v>186</v>
      </c>
      <c r="K35" t="s">
        <v>186</v>
      </c>
      <c r="L35" t="s">
        <v>186</v>
      </c>
      <c r="M35" t="s">
        <v>186</v>
      </c>
      <c r="N35" t="s">
        <v>186</v>
      </c>
      <c r="O35" t="s">
        <v>186</v>
      </c>
      <c r="P35" t="s">
        <v>186</v>
      </c>
      <c r="Q35" t="s">
        <v>186</v>
      </c>
      <c r="R35" t="s">
        <v>186</v>
      </c>
    </row>
    <row r="36" spans="4:18" x14ac:dyDescent="0.25">
      <c r="D36" t="s">
        <v>246</v>
      </c>
      <c r="E36" t="s">
        <v>186</v>
      </c>
      <c r="F36" t="s">
        <v>186</v>
      </c>
      <c r="G36" t="s">
        <v>186</v>
      </c>
      <c r="H36" t="s">
        <v>186</v>
      </c>
      <c r="I36" t="s">
        <v>186</v>
      </c>
      <c r="J36" s="91" t="s">
        <v>186</v>
      </c>
      <c r="K36" t="s">
        <v>186</v>
      </c>
      <c r="L36" t="s">
        <v>186</v>
      </c>
      <c r="M36" t="s">
        <v>186</v>
      </c>
      <c r="N36" t="s">
        <v>186</v>
      </c>
      <c r="O36" t="s">
        <v>186</v>
      </c>
      <c r="P36" t="s">
        <v>186</v>
      </c>
      <c r="Q36" t="s">
        <v>186</v>
      </c>
      <c r="R36" t="s">
        <v>186</v>
      </c>
    </row>
    <row r="37" spans="4:18" x14ac:dyDescent="0.25">
      <c r="D37" t="s">
        <v>247</v>
      </c>
      <c r="E37" t="s">
        <v>186</v>
      </c>
      <c r="F37" t="s">
        <v>186</v>
      </c>
      <c r="G37" t="s">
        <v>186</v>
      </c>
      <c r="H37" t="s">
        <v>186</v>
      </c>
      <c r="I37" t="s">
        <v>186</v>
      </c>
      <c r="J37" s="91" t="s">
        <v>186</v>
      </c>
      <c r="K37" t="s">
        <v>186</v>
      </c>
      <c r="L37" t="s">
        <v>186</v>
      </c>
      <c r="M37" t="s">
        <v>186</v>
      </c>
      <c r="N37" t="s">
        <v>186</v>
      </c>
      <c r="O37" t="s">
        <v>186</v>
      </c>
      <c r="P37" t="s">
        <v>186</v>
      </c>
      <c r="Q37" t="s">
        <v>186</v>
      </c>
      <c r="R37" t="s">
        <v>186</v>
      </c>
    </row>
    <row r="38" spans="4:18" x14ac:dyDescent="0.25">
      <c r="D38" t="s">
        <v>248</v>
      </c>
      <c r="E38" t="s">
        <v>186</v>
      </c>
      <c r="F38" t="s">
        <v>186</v>
      </c>
      <c r="G38" t="s">
        <v>186</v>
      </c>
      <c r="H38" t="s">
        <v>186</v>
      </c>
      <c r="I38" t="s">
        <v>186</v>
      </c>
      <c r="J38" s="91" t="s">
        <v>186</v>
      </c>
      <c r="K38" t="s">
        <v>186</v>
      </c>
      <c r="L38" t="s">
        <v>186</v>
      </c>
      <c r="M38" t="s">
        <v>186</v>
      </c>
      <c r="N38" t="s">
        <v>186</v>
      </c>
      <c r="O38" t="s">
        <v>186</v>
      </c>
      <c r="P38" t="s">
        <v>186</v>
      </c>
      <c r="Q38" t="s">
        <v>186</v>
      </c>
      <c r="R38" t="s">
        <v>186</v>
      </c>
    </row>
    <row r="39" spans="4:18" x14ac:dyDescent="0.25">
      <c r="D39" t="s">
        <v>249</v>
      </c>
    </row>
    <row r="40" spans="4:18" x14ac:dyDescent="0.25">
      <c r="D40" t="s">
        <v>250</v>
      </c>
    </row>
    <row r="41" spans="4:18" x14ac:dyDescent="0.25">
      <c r="D41" t="s">
        <v>251</v>
      </c>
    </row>
    <row r="42" spans="4:18" x14ac:dyDescent="0.25">
      <c r="D42" t="s">
        <v>252</v>
      </c>
    </row>
    <row r="43" spans="4:18" x14ac:dyDescent="0.25">
      <c r="D43" t="s">
        <v>253</v>
      </c>
    </row>
    <row r="44" spans="4:18" x14ac:dyDescent="0.25">
      <c r="D44" t="s">
        <v>254</v>
      </c>
    </row>
    <row r="45" spans="4:18" x14ac:dyDescent="0.25">
      <c r="D45" t="s">
        <v>255</v>
      </c>
    </row>
    <row r="46" spans="4:18" x14ac:dyDescent="0.25">
      <c r="D46" t="s">
        <v>256</v>
      </c>
    </row>
    <row r="47" spans="4:18" x14ac:dyDescent="0.25">
      <c r="D47" t="s">
        <v>257</v>
      </c>
    </row>
    <row r="48" spans="4:18" x14ac:dyDescent="0.25">
      <c r="D48" t="s">
        <v>258</v>
      </c>
    </row>
    <row r="49" spans="3:10" x14ac:dyDescent="0.25">
      <c r="D49" t="s">
        <v>259</v>
      </c>
    </row>
    <row r="50" spans="3:10" x14ac:dyDescent="0.25">
      <c r="D50" t="s">
        <v>260</v>
      </c>
    </row>
    <row r="51" spans="3:10" x14ac:dyDescent="0.25">
      <c r="D51" t="s">
        <v>261</v>
      </c>
    </row>
    <row r="52" spans="3:10" x14ac:dyDescent="0.25">
      <c r="D52" t="s">
        <v>262</v>
      </c>
    </row>
    <row r="53" spans="3:10" x14ac:dyDescent="0.25">
      <c r="D53" t="s">
        <v>184</v>
      </c>
    </row>
    <row r="54" spans="3:10" s="93" customFormat="1" x14ac:dyDescent="0.25">
      <c r="J54" s="91"/>
    </row>
    <row r="55" spans="3:10" x14ac:dyDescent="0.25">
      <c r="C55" s="91" t="s">
        <v>99</v>
      </c>
      <c r="D55" t="s">
        <v>1239</v>
      </c>
      <c r="E55" t="s">
        <v>1240</v>
      </c>
      <c r="F55" t="s">
        <v>1241</v>
      </c>
      <c r="G55" t="s">
        <v>1242</v>
      </c>
      <c r="H55" t="s">
        <v>1243</v>
      </c>
      <c r="I55" t="s">
        <v>1244</v>
      </c>
      <c r="J55" s="91" t="s">
        <v>1245</v>
      </c>
    </row>
    <row r="56" spans="3:10" x14ac:dyDescent="0.25">
      <c r="C56" t="s">
        <v>263</v>
      </c>
      <c r="D56" t="s">
        <v>269</v>
      </c>
      <c r="E56" t="s">
        <v>181</v>
      </c>
      <c r="F56" t="s">
        <v>270</v>
      </c>
      <c r="G56" t="s">
        <v>192</v>
      </c>
      <c r="H56" t="s">
        <v>182</v>
      </c>
      <c r="I56" t="s">
        <v>271</v>
      </c>
      <c r="J56" s="91" t="s">
        <v>272</v>
      </c>
    </row>
    <row r="57" spans="3:10" x14ac:dyDescent="0.25">
      <c r="C57" t="s">
        <v>181</v>
      </c>
      <c r="D57" t="s">
        <v>273</v>
      </c>
      <c r="E57" t="s">
        <v>186</v>
      </c>
      <c r="F57" t="s">
        <v>186</v>
      </c>
      <c r="G57" t="s">
        <v>274</v>
      </c>
      <c r="H57" t="s">
        <v>186</v>
      </c>
      <c r="I57" t="s">
        <v>267</v>
      </c>
      <c r="J57" s="91" t="s">
        <v>275</v>
      </c>
    </row>
    <row r="58" spans="3:10" x14ac:dyDescent="0.25">
      <c r="C58" t="s">
        <v>264</v>
      </c>
      <c r="D58" t="s">
        <v>276</v>
      </c>
      <c r="E58" t="s">
        <v>186</v>
      </c>
      <c r="F58" t="s">
        <v>186</v>
      </c>
      <c r="G58" t="s">
        <v>259</v>
      </c>
      <c r="H58" t="s">
        <v>186</v>
      </c>
      <c r="I58" t="s">
        <v>186</v>
      </c>
      <c r="J58" s="91" t="s">
        <v>277</v>
      </c>
    </row>
    <row r="59" spans="3:10" x14ac:dyDescent="0.25">
      <c r="C59" t="s">
        <v>265</v>
      </c>
      <c r="D59" t="s">
        <v>278</v>
      </c>
      <c r="E59" t="s">
        <v>186</v>
      </c>
      <c r="F59" t="s">
        <v>186</v>
      </c>
      <c r="G59" t="s">
        <v>279</v>
      </c>
      <c r="H59" t="s">
        <v>186</v>
      </c>
      <c r="I59" t="s">
        <v>186</v>
      </c>
      <c r="J59" s="91" t="s">
        <v>280</v>
      </c>
    </row>
    <row r="60" spans="3:10" x14ac:dyDescent="0.25">
      <c r="C60" t="s">
        <v>266</v>
      </c>
      <c r="D60" t="s">
        <v>281</v>
      </c>
      <c r="E60" t="s">
        <v>186</v>
      </c>
      <c r="F60" t="s">
        <v>186</v>
      </c>
      <c r="G60" t="s">
        <v>186</v>
      </c>
      <c r="H60" t="s">
        <v>186</v>
      </c>
      <c r="I60" t="s">
        <v>186</v>
      </c>
      <c r="J60" s="91" t="s">
        <v>191</v>
      </c>
    </row>
    <row r="61" spans="3:10" x14ac:dyDescent="0.25">
      <c r="C61" t="s">
        <v>1246</v>
      </c>
      <c r="D61" t="s">
        <v>282</v>
      </c>
      <c r="E61" t="s">
        <v>186</v>
      </c>
      <c r="F61" t="s">
        <v>186</v>
      </c>
      <c r="G61" t="s">
        <v>186</v>
      </c>
      <c r="H61" t="s">
        <v>186</v>
      </c>
      <c r="I61" t="s">
        <v>186</v>
      </c>
      <c r="J61" s="91" t="s">
        <v>283</v>
      </c>
    </row>
    <row r="62" spans="3:10" x14ac:dyDescent="0.25">
      <c r="C62" t="s">
        <v>1247</v>
      </c>
      <c r="D62" t="s">
        <v>284</v>
      </c>
      <c r="E62" t="s">
        <v>186</v>
      </c>
      <c r="F62" t="s">
        <v>186</v>
      </c>
      <c r="G62" t="s">
        <v>186</v>
      </c>
      <c r="H62" t="s">
        <v>186</v>
      </c>
      <c r="I62" t="s">
        <v>186</v>
      </c>
      <c r="J62" s="91" t="s">
        <v>186</v>
      </c>
    </row>
    <row r="63" spans="3:10" x14ac:dyDescent="0.25">
      <c r="D63" t="s">
        <v>285</v>
      </c>
      <c r="E63" t="s">
        <v>186</v>
      </c>
      <c r="F63" t="s">
        <v>186</v>
      </c>
      <c r="G63" t="s">
        <v>186</v>
      </c>
      <c r="H63" t="s">
        <v>186</v>
      </c>
      <c r="I63" t="s">
        <v>186</v>
      </c>
      <c r="J63" s="91" t="s">
        <v>186</v>
      </c>
    </row>
    <row r="64" spans="3:10" x14ac:dyDescent="0.25">
      <c r="D64" t="s">
        <v>286</v>
      </c>
      <c r="E64" t="s">
        <v>186</v>
      </c>
      <c r="F64" t="s">
        <v>186</v>
      </c>
      <c r="G64" t="s">
        <v>186</v>
      </c>
      <c r="H64" t="s">
        <v>186</v>
      </c>
      <c r="I64" t="s">
        <v>186</v>
      </c>
      <c r="J64" s="91" t="s">
        <v>186</v>
      </c>
    </row>
    <row r="65" spans="3:10" x14ac:dyDescent="0.25">
      <c r="D65" t="s">
        <v>287</v>
      </c>
      <c r="E65" t="s">
        <v>186</v>
      </c>
      <c r="F65" t="s">
        <v>186</v>
      </c>
      <c r="G65" t="s">
        <v>186</v>
      </c>
      <c r="H65" t="s">
        <v>186</v>
      </c>
      <c r="I65" t="s">
        <v>186</v>
      </c>
      <c r="J65" s="91" t="s">
        <v>186</v>
      </c>
    </row>
    <row r="66" spans="3:10" x14ac:dyDescent="0.25">
      <c r="D66" t="s">
        <v>288</v>
      </c>
      <c r="E66" t="s">
        <v>186</v>
      </c>
      <c r="F66" t="s">
        <v>186</v>
      </c>
      <c r="G66" t="s">
        <v>186</v>
      </c>
      <c r="H66" t="s">
        <v>186</v>
      </c>
      <c r="I66" t="s">
        <v>186</v>
      </c>
      <c r="J66" s="91" t="s">
        <v>186</v>
      </c>
    </row>
    <row r="67" spans="3:10" s="93" customFormat="1" x14ac:dyDescent="0.25">
      <c r="J67" s="91"/>
    </row>
    <row r="68" spans="3:10" x14ac:dyDescent="0.25">
      <c r="C68" t="s">
        <v>100</v>
      </c>
      <c r="D68" t="s">
        <v>1250</v>
      </c>
      <c r="E68" t="s">
        <v>1251</v>
      </c>
      <c r="F68" t="s">
        <v>1252</v>
      </c>
      <c r="G68" t="s">
        <v>1253</v>
      </c>
      <c r="H68" t="s">
        <v>1254</v>
      </c>
      <c r="I68" t="s">
        <v>1255</v>
      </c>
      <c r="J68" s="91" t="s">
        <v>1256</v>
      </c>
    </row>
    <row r="69" spans="3:10" x14ac:dyDescent="0.25">
      <c r="C69" t="s">
        <v>761</v>
      </c>
      <c r="D69" t="s">
        <v>766</v>
      </c>
      <c r="E69" t="s">
        <v>767</v>
      </c>
      <c r="F69" t="s">
        <v>768</v>
      </c>
      <c r="G69" t="s">
        <v>763</v>
      </c>
      <c r="H69" t="s">
        <v>764</v>
      </c>
      <c r="I69" t="s">
        <v>769</v>
      </c>
      <c r="J69" s="91" t="s">
        <v>765</v>
      </c>
    </row>
    <row r="70" spans="3:10" x14ac:dyDescent="0.25">
      <c r="C70" t="s">
        <v>762</v>
      </c>
      <c r="D70" t="s">
        <v>770</v>
      </c>
      <c r="E70" t="s">
        <v>771</v>
      </c>
      <c r="F70" t="s">
        <v>772</v>
      </c>
      <c r="G70" t="s">
        <v>186</v>
      </c>
      <c r="H70" t="s">
        <v>186</v>
      </c>
      <c r="I70" t="s">
        <v>773</v>
      </c>
      <c r="J70" s="91" t="s">
        <v>186</v>
      </c>
    </row>
    <row r="71" spans="3:10" x14ac:dyDescent="0.25">
      <c r="C71" t="s">
        <v>100</v>
      </c>
      <c r="D71" t="s">
        <v>774</v>
      </c>
      <c r="E71" t="s">
        <v>775</v>
      </c>
      <c r="F71" t="s">
        <v>776</v>
      </c>
      <c r="G71" t="s">
        <v>186</v>
      </c>
      <c r="H71" t="s">
        <v>186</v>
      </c>
      <c r="I71" t="s">
        <v>186</v>
      </c>
      <c r="J71" s="91" t="s">
        <v>186</v>
      </c>
    </row>
    <row r="72" spans="3:10" x14ac:dyDescent="0.25">
      <c r="C72" t="s">
        <v>763</v>
      </c>
      <c r="D72" t="s">
        <v>777</v>
      </c>
      <c r="E72" t="s">
        <v>778</v>
      </c>
      <c r="F72" t="s">
        <v>779</v>
      </c>
      <c r="G72" t="s">
        <v>186</v>
      </c>
      <c r="H72" t="s">
        <v>186</v>
      </c>
      <c r="I72" t="s">
        <v>186</v>
      </c>
      <c r="J72" s="91" t="s">
        <v>186</v>
      </c>
    </row>
    <row r="73" spans="3:10" x14ac:dyDescent="0.25">
      <c r="C73" t="s">
        <v>1248</v>
      </c>
      <c r="D73" t="s">
        <v>780</v>
      </c>
      <c r="E73" t="s">
        <v>186</v>
      </c>
      <c r="F73" t="s">
        <v>781</v>
      </c>
      <c r="G73" t="s">
        <v>186</v>
      </c>
      <c r="H73" t="s">
        <v>186</v>
      </c>
      <c r="I73" t="s">
        <v>186</v>
      </c>
      <c r="J73" s="91" t="s">
        <v>186</v>
      </c>
    </row>
    <row r="74" spans="3:10" x14ac:dyDescent="0.25">
      <c r="C74" t="s">
        <v>1249</v>
      </c>
      <c r="D74" t="s">
        <v>782</v>
      </c>
      <c r="E74" t="s">
        <v>186</v>
      </c>
      <c r="F74" t="s">
        <v>783</v>
      </c>
      <c r="G74" t="s">
        <v>186</v>
      </c>
      <c r="H74" t="s">
        <v>186</v>
      </c>
      <c r="I74" t="s">
        <v>186</v>
      </c>
      <c r="J74" s="91" t="s">
        <v>186</v>
      </c>
    </row>
    <row r="75" spans="3:10" x14ac:dyDescent="0.25">
      <c r="C75" t="s">
        <v>765</v>
      </c>
      <c r="D75" t="s">
        <v>268</v>
      </c>
      <c r="E75" t="s">
        <v>186</v>
      </c>
      <c r="F75" t="s">
        <v>784</v>
      </c>
      <c r="G75" t="s">
        <v>186</v>
      </c>
      <c r="H75" t="s">
        <v>186</v>
      </c>
      <c r="I75" t="s">
        <v>186</v>
      </c>
      <c r="J75" s="91" t="s">
        <v>186</v>
      </c>
    </row>
    <row r="76" spans="3:10" x14ac:dyDescent="0.25">
      <c r="C76" t="s">
        <v>100</v>
      </c>
      <c r="D76" t="s">
        <v>785</v>
      </c>
      <c r="E76" t="s">
        <v>186</v>
      </c>
      <c r="F76" t="s">
        <v>786</v>
      </c>
      <c r="G76" t="s">
        <v>186</v>
      </c>
      <c r="H76" t="s">
        <v>186</v>
      </c>
      <c r="I76" t="s">
        <v>186</v>
      </c>
      <c r="J76" s="91" t="s">
        <v>186</v>
      </c>
    </row>
    <row r="77" spans="3:10" x14ac:dyDescent="0.25">
      <c r="D77" t="s">
        <v>787</v>
      </c>
      <c r="E77" t="s">
        <v>186</v>
      </c>
      <c r="F77" t="s">
        <v>452</v>
      </c>
      <c r="G77" t="s">
        <v>186</v>
      </c>
      <c r="H77" t="s">
        <v>186</v>
      </c>
      <c r="I77" t="s">
        <v>186</v>
      </c>
      <c r="J77" s="91" t="s">
        <v>186</v>
      </c>
    </row>
    <row r="78" spans="3:10" x14ac:dyDescent="0.25">
      <c r="D78" t="s">
        <v>761</v>
      </c>
      <c r="E78" t="s">
        <v>186</v>
      </c>
      <c r="F78" t="s">
        <v>788</v>
      </c>
      <c r="G78" t="s">
        <v>186</v>
      </c>
      <c r="H78" t="s">
        <v>186</v>
      </c>
      <c r="I78" t="s">
        <v>186</v>
      </c>
      <c r="J78" s="91" t="s">
        <v>186</v>
      </c>
    </row>
    <row r="79" spans="3:10" x14ac:dyDescent="0.25">
      <c r="D79" t="s">
        <v>789</v>
      </c>
      <c r="E79" t="s">
        <v>186</v>
      </c>
      <c r="F79" t="s">
        <v>790</v>
      </c>
      <c r="G79" t="s">
        <v>186</v>
      </c>
      <c r="H79" t="s">
        <v>186</v>
      </c>
      <c r="I79" t="s">
        <v>186</v>
      </c>
      <c r="J79" s="91" t="s">
        <v>186</v>
      </c>
    </row>
    <row r="80" spans="3:10" x14ac:dyDescent="0.25">
      <c r="D80" t="s">
        <v>327</v>
      </c>
      <c r="E80" t="s">
        <v>186</v>
      </c>
      <c r="F80" t="s">
        <v>186</v>
      </c>
      <c r="G80" t="s">
        <v>186</v>
      </c>
      <c r="H80" t="s">
        <v>186</v>
      </c>
      <c r="I80" t="s">
        <v>186</v>
      </c>
      <c r="J80" s="91" t="s">
        <v>186</v>
      </c>
    </row>
    <row r="81" spans="3:13" x14ac:dyDescent="0.25">
      <c r="D81" t="s">
        <v>761</v>
      </c>
      <c r="E81" t="s">
        <v>186</v>
      </c>
      <c r="F81" t="s">
        <v>186</v>
      </c>
      <c r="G81" t="s">
        <v>186</v>
      </c>
      <c r="H81" t="s">
        <v>186</v>
      </c>
      <c r="I81" t="s">
        <v>186</v>
      </c>
      <c r="J81" s="91" t="s">
        <v>186</v>
      </c>
    </row>
    <row r="82" spans="3:13" s="93" customFormat="1" x14ac:dyDescent="0.25">
      <c r="J82" s="91"/>
    </row>
    <row r="83" spans="3:13" x14ac:dyDescent="0.25">
      <c r="C83" t="s">
        <v>101</v>
      </c>
      <c r="D83" t="s">
        <v>1258</v>
      </c>
      <c r="E83" t="s">
        <v>1259</v>
      </c>
      <c r="F83" t="s">
        <v>1260</v>
      </c>
      <c r="G83" t="s">
        <v>1261</v>
      </c>
      <c r="H83" t="s">
        <v>1262</v>
      </c>
      <c r="I83" t="s">
        <v>1263</v>
      </c>
    </row>
    <row r="84" spans="3:13" x14ac:dyDescent="0.25">
      <c r="C84" t="s">
        <v>791</v>
      </c>
      <c r="D84" t="s">
        <v>795</v>
      </c>
      <c r="E84" t="s">
        <v>90</v>
      </c>
      <c r="F84" t="s">
        <v>796</v>
      </c>
      <c r="G84" t="s">
        <v>329</v>
      </c>
      <c r="H84" t="s">
        <v>797</v>
      </c>
      <c r="I84" t="s">
        <v>390</v>
      </c>
    </row>
    <row r="85" spans="3:13" x14ac:dyDescent="0.25">
      <c r="C85" t="s">
        <v>99</v>
      </c>
      <c r="D85" t="s">
        <v>798</v>
      </c>
      <c r="E85" t="s">
        <v>687</v>
      </c>
      <c r="F85" t="s">
        <v>605</v>
      </c>
      <c r="G85" t="s">
        <v>799</v>
      </c>
      <c r="H85" t="s">
        <v>800</v>
      </c>
      <c r="I85" t="s">
        <v>186</v>
      </c>
    </row>
    <row r="86" spans="3:13" x14ac:dyDescent="0.25">
      <c r="C86" t="s">
        <v>792</v>
      </c>
      <c r="D86" t="s">
        <v>801</v>
      </c>
      <c r="E86" t="s">
        <v>802</v>
      </c>
      <c r="F86" t="s">
        <v>474</v>
      </c>
      <c r="G86" t="s">
        <v>561</v>
      </c>
      <c r="H86" t="s">
        <v>803</v>
      </c>
      <c r="I86" t="s">
        <v>186</v>
      </c>
    </row>
    <row r="87" spans="3:13" x14ac:dyDescent="0.25">
      <c r="C87" t="s">
        <v>793</v>
      </c>
      <c r="D87" t="s">
        <v>331</v>
      </c>
      <c r="E87" t="s">
        <v>804</v>
      </c>
      <c r="F87" t="s">
        <v>805</v>
      </c>
      <c r="G87" t="s">
        <v>186</v>
      </c>
      <c r="H87" t="s">
        <v>734</v>
      </c>
      <c r="I87" t="s">
        <v>186</v>
      </c>
    </row>
    <row r="88" spans="3:13" x14ac:dyDescent="0.25">
      <c r="C88" t="s">
        <v>794</v>
      </c>
      <c r="D88" t="s">
        <v>806</v>
      </c>
      <c r="E88" t="s">
        <v>807</v>
      </c>
      <c r="F88" t="s">
        <v>808</v>
      </c>
      <c r="G88" t="s">
        <v>186</v>
      </c>
      <c r="H88" t="s">
        <v>809</v>
      </c>
      <c r="I88" t="s">
        <v>186</v>
      </c>
    </row>
    <row r="89" spans="3:13" x14ac:dyDescent="0.25">
      <c r="C89" t="s">
        <v>1257</v>
      </c>
      <c r="D89" t="s">
        <v>810</v>
      </c>
      <c r="E89" t="s">
        <v>186</v>
      </c>
      <c r="F89" t="s">
        <v>186</v>
      </c>
      <c r="G89" t="s">
        <v>186</v>
      </c>
      <c r="H89" t="s">
        <v>811</v>
      </c>
      <c r="I89" t="s">
        <v>186</v>
      </c>
    </row>
    <row r="90" spans="3:13" x14ac:dyDescent="0.25">
      <c r="D90" t="s">
        <v>812</v>
      </c>
      <c r="E90" t="s">
        <v>186</v>
      </c>
      <c r="F90" t="s">
        <v>186</v>
      </c>
      <c r="G90" t="s">
        <v>186</v>
      </c>
      <c r="H90" t="s">
        <v>517</v>
      </c>
      <c r="I90" t="s">
        <v>186</v>
      </c>
    </row>
    <row r="91" spans="3:13" x14ac:dyDescent="0.25">
      <c r="D91" t="s">
        <v>813</v>
      </c>
      <c r="E91" t="s">
        <v>186</v>
      </c>
      <c r="F91" t="s">
        <v>186</v>
      </c>
      <c r="G91" t="s">
        <v>186</v>
      </c>
      <c r="H91" t="s">
        <v>186</v>
      </c>
      <c r="I91" t="s">
        <v>186</v>
      </c>
    </row>
    <row r="92" spans="3:13" x14ac:dyDescent="0.25">
      <c r="D92" t="s">
        <v>348</v>
      </c>
      <c r="E92" t="s">
        <v>186</v>
      </c>
      <c r="F92" t="s">
        <v>186</v>
      </c>
      <c r="G92" t="s">
        <v>186</v>
      </c>
      <c r="H92" t="s">
        <v>186</v>
      </c>
      <c r="I92" t="s">
        <v>186</v>
      </c>
    </row>
    <row r="93" spans="3:13" x14ac:dyDescent="0.25">
      <c r="D93" t="s">
        <v>811</v>
      </c>
      <c r="E93" t="s">
        <v>186</v>
      </c>
      <c r="F93" t="s">
        <v>186</v>
      </c>
      <c r="G93" t="s">
        <v>186</v>
      </c>
      <c r="H93" t="s">
        <v>186</v>
      </c>
      <c r="I93" t="s">
        <v>186</v>
      </c>
    </row>
    <row r="94" spans="3:13" s="93" customFormat="1" x14ac:dyDescent="0.25">
      <c r="J94" s="91"/>
    </row>
    <row r="95" spans="3:13" x14ac:dyDescent="0.25">
      <c r="C95" t="s">
        <v>102</v>
      </c>
      <c r="D95" t="s">
        <v>1264</v>
      </c>
      <c r="E95" t="s">
        <v>1265</v>
      </c>
      <c r="F95" t="s">
        <v>1266</v>
      </c>
      <c r="G95" t="s">
        <v>1267</v>
      </c>
      <c r="H95" t="s">
        <v>1268</v>
      </c>
      <c r="I95" t="s">
        <v>1269</v>
      </c>
      <c r="J95" s="91" t="s">
        <v>1270</v>
      </c>
      <c r="K95" t="s">
        <v>1271</v>
      </c>
      <c r="L95" t="s">
        <v>1272</v>
      </c>
      <c r="M95" t="s">
        <v>1273</v>
      </c>
    </row>
    <row r="96" spans="3:13" x14ac:dyDescent="0.25">
      <c r="C96" t="s">
        <v>814</v>
      </c>
      <c r="D96" t="s">
        <v>823</v>
      </c>
      <c r="E96" t="s">
        <v>824</v>
      </c>
      <c r="F96" t="s">
        <v>816</v>
      </c>
      <c r="G96" t="s">
        <v>825</v>
      </c>
      <c r="H96" t="s">
        <v>826</v>
      </c>
      <c r="I96" t="s">
        <v>454</v>
      </c>
      <c r="J96" s="91" t="s">
        <v>827</v>
      </c>
      <c r="K96" s="91" t="s">
        <v>828</v>
      </c>
      <c r="L96" t="s">
        <v>821</v>
      </c>
      <c r="M96" t="s">
        <v>829</v>
      </c>
    </row>
    <row r="97" spans="3:13" x14ac:dyDescent="0.25">
      <c r="C97" t="s">
        <v>815</v>
      </c>
      <c r="D97" t="s">
        <v>830</v>
      </c>
      <c r="E97" t="s">
        <v>831</v>
      </c>
      <c r="F97" t="s">
        <v>186</v>
      </c>
      <c r="G97" t="s">
        <v>832</v>
      </c>
      <c r="H97" t="s">
        <v>833</v>
      </c>
      <c r="I97" t="s">
        <v>186</v>
      </c>
      <c r="J97" s="91" t="s">
        <v>834</v>
      </c>
      <c r="K97" t="s">
        <v>835</v>
      </c>
      <c r="L97" t="s">
        <v>186</v>
      </c>
      <c r="M97" t="s">
        <v>836</v>
      </c>
    </row>
    <row r="98" spans="3:13" x14ac:dyDescent="0.25">
      <c r="C98" t="s">
        <v>816</v>
      </c>
      <c r="D98" t="s">
        <v>837</v>
      </c>
      <c r="E98" t="s">
        <v>838</v>
      </c>
      <c r="F98" t="s">
        <v>186</v>
      </c>
      <c r="G98" t="s">
        <v>839</v>
      </c>
      <c r="H98" t="s">
        <v>840</v>
      </c>
      <c r="I98" t="s">
        <v>186</v>
      </c>
      <c r="J98" s="91" t="s">
        <v>186</v>
      </c>
      <c r="K98" t="s">
        <v>841</v>
      </c>
      <c r="L98" t="s">
        <v>186</v>
      </c>
      <c r="M98" t="s">
        <v>842</v>
      </c>
    </row>
    <row r="99" spans="3:13" x14ac:dyDescent="0.25">
      <c r="C99" t="s">
        <v>817</v>
      </c>
      <c r="D99" t="s">
        <v>843</v>
      </c>
      <c r="E99" t="s">
        <v>844</v>
      </c>
      <c r="F99" t="s">
        <v>186</v>
      </c>
      <c r="G99" t="s">
        <v>845</v>
      </c>
      <c r="H99" t="s">
        <v>846</v>
      </c>
      <c r="I99" t="s">
        <v>186</v>
      </c>
      <c r="J99" s="91" t="s">
        <v>186</v>
      </c>
      <c r="K99" t="s">
        <v>700</v>
      </c>
      <c r="L99" t="s">
        <v>186</v>
      </c>
      <c r="M99" t="s">
        <v>847</v>
      </c>
    </row>
    <row r="100" spans="3:13" x14ac:dyDescent="0.25">
      <c r="C100" t="s">
        <v>818</v>
      </c>
      <c r="D100" t="s">
        <v>848</v>
      </c>
      <c r="E100" t="s">
        <v>849</v>
      </c>
      <c r="F100" t="s">
        <v>186</v>
      </c>
      <c r="G100" t="s">
        <v>186</v>
      </c>
      <c r="H100" t="s">
        <v>850</v>
      </c>
      <c r="I100" t="s">
        <v>186</v>
      </c>
      <c r="J100" s="91" t="s">
        <v>186</v>
      </c>
      <c r="K100" t="s">
        <v>851</v>
      </c>
      <c r="L100" t="s">
        <v>186</v>
      </c>
      <c r="M100" t="s">
        <v>852</v>
      </c>
    </row>
    <row r="101" spans="3:13" x14ac:dyDescent="0.25">
      <c r="C101" t="s">
        <v>454</v>
      </c>
      <c r="D101" t="s">
        <v>853</v>
      </c>
      <c r="E101" t="s">
        <v>854</v>
      </c>
      <c r="F101" t="s">
        <v>186</v>
      </c>
      <c r="G101" t="s">
        <v>186</v>
      </c>
      <c r="H101" t="s">
        <v>186</v>
      </c>
      <c r="I101" t="s">
        <v>186</v>
      </c>
      <c r="J101" s="91" t="s">
        <v>186</v>
      </c>
      <c r="K101" t="s">
        <v>855</v>
      </c>
      <c r="L101" t="s">
        <v>186</v>
      </c>
      <c r="M101" t="s">
        <v>856</v>
      </c>
    </row>
    <row r="102" spans="3:13" x14ac:dyDescent="0.25">
      <c r="C102" t="s">
        <v>819</v>
      </c>
      <c r="D102" t="s">
        <v>857</v>
      </c>
      <c r="E102" t="s">
        <v>652</v>
      </c>
      <c r="F102" t="s">
        <v>186</v>
      </c>
      <c r="G102" t="s">
        <v>186</v>
      </c>
      <c r="H102" t="s">
        <v>186</v>
      </c>
      <c r="I102" t="s">
        <v>186</v>
      </c>
      <c r="J102" s="91" t="s">
        <v>186</v>
      </c>
      <c r="K102" t="s">
        <v>858</v>
      </c>
      <c r="L102" t="s">
        <v>186</v>
      </c>
      <c r="M102" t="s">
        <v>186</v>
      </c>
    </row>
    <row r="103" spans="3:13" x14ac:dyDescent="0.25">
      <c r="C103" t="s">
        <v>820</v>
      </c>
      <c r="D103" t="s">
        <v>859</v>
      </c>
      <c r="E103" t="s">
        <v>860</v>
      </c>
      <c r="F103" t="s">
        <v>186</v>
      </c>
      <c r="G103" t="s">
        <v>186</v>
      </c>
      <c r="H103" t="s">
        <v>186</v>
      </c>
      <c r="I103" t="s">
        <v>186</v>
      </c>
      <c r="J103" s="91" t="s">
        <v>186</v>
      </c>
      <c r="K103" t="s">
        <v>861</v>
      </c>
      <c r="L103" t="s">
        <v>186</v>
      </c>
      <c r="M103" t="s">
        <v>186</v>
      </c>
    </row>
    <row r="104" spans="3:13" x14ac:dyDescent="0.25">
      <c r="C104" t="s">
        <v>821</v>
      </c>
      <c r="D104" t="s">
        <v>862</v>
      </c>
      <c r="E104" t="s">
        <v>863</v>
      </c>
      <c r="F104" t="s">
        <v>186</v>
      </c>
      <c r="G104" t="s">
        <v>186</v>
      </c>
      <c r="H104" t="s">
        <v>186</v>
      </c>
      <c r="I104" t="s">
        <v>186</v>
      </c>
      <c r="J104" s="91" t="s">
        <v>186</v>
      </c>
      <c r="K104" t="s">
        <v>864</v>
      </c>
      <c r="L104" t="s">
        <v>186</v>
      </c>
      <c r="M104" t="s">
        <v>186</v>
      </c>
    </row>
    <row r="105" spans="3:13" x14ac:dyDescent="0.25">
      <c r="C105" t="s">
        <v>822</v>
      </c>
      <c r="D105" t="s">
        <v>227</v>
      </c>
      <c r="E105" t="s">
        <v>186</v>
      </c>
      <c r="F105" t="s">
        <v>186</v>
      </c>
      <c r="G105" t="s">
        <v>186</v>
      </c>
      <c r="H105" t="s">
        <v>186</v>
      </c>
      <c r="I105" t="s">
        <v>186</v>
      </c>
      <c r="J105" s="91" t="s">
        <v>186</v>
      </c>
      <c r="K105" t="s">
        <v>865</v>
      </c>
      <c r="L105" t="s">
        <v>186</v>
      </c>
      <c r="M105" t="s">
        <v>186</v>
      </c>
    </row>
    <row r="106" spans="3:13" x14ac:dyDescent="0.25">
      <c r="D106" t="s">
        <v>866</v>
      </c>
      <c r="E106" t="s">
        <v>186</v>
      </c>
      <c r="F106" t="s">
        <v>186</v>
      </c>
      <c r="G106" t="s">
        <v>186</v>
      </c>
      <c r="H106" t="s">
        <v>186</v>
      </c>
      <c r="I106" t="s">
        <v>186</v>
      </c>
      <c r="J106" s="91" t="s">
        <v>186</v>
      </c>
      <c r="K106" t="s">
        <v>186</v>
      </c>
      <c r="L106" t="s">
        <v>186</v>
      </c>
      <c r="M106" t="s">
        <v>186</v>
      </c>
    </row>
    <row r="107" spans="3:13" x14ac:dyDescent="0.25">
      <c r="D107" t="s">
        <v>867</v>
      </c>
      <c r="E107" t="s">
        <v>186</v>
      </c>
      <c r="F107" t="s">
        <v>186</v>
      </c>
      <c r="G107" t="s">
        <v>186</v>
      </c>
      <c r="H107" t="s">
        <v>186</v>
      </c>
      <c r="I107" t="s">
        <v>186</v>
      </c>
      <c r="J107" s="91" t="s">
        <v>186</v>
      </c>
      <c r="K107" t="s">
        <v>186</v>
      </c>
      <c r="L107" t="s">
        <v>186</v>
      </c>
      <c r="M107" t="s">
        <v>186</v>
      </c>
    </row>
    <row r="108" spans="3:13" x14ac:dyDescent="0.25">
      <c r="D108" t="s">
        <v>331</v>
      </c>
      <c r="E108" t="s">
        <v>186</v>
      </c>
      <c r="F108" t="s">
        <v>186</v>
      </c>
      <c r="G108" t="s">
        <v>186</v>
      </c>
      <c r="H108" t="s">
        <v>186</v>
      </c>
      <c r="I108" t="s">
        <v>186</v>
      </c>
      <c r="J108" s="91" t="s">
        <v>186</v>
      </c>
      <c r="K108" t="s">
        <v>186</v>
      </c>
      <c r="L108" t="s">
        <v>186</v>
      </c>
      <c r="M108" t="s">
        <v>186</v>
      </c>
    </row>
    <row r="109" spans="3:13" x14ac:dyDescent="0.25">
      <c r="D109" t="s">
        <v>868</v>
      </c>
      <c r="E109" t="s">
        <v>186</v>
      </c>
      <c r="F109" t="s">
        <v>186</v>
      </c>
      <c r="G109" t="s">
        <v>186</v>
      </c>
      <c r="H109" t="s">
        <v>186</v>
      </c>
      <c r="I109" t="s">
        <v>186</v>
      </c>
      <c r="J109" s="91" t="s">
        <v>186</v>
      </c>
      <c r="K109" t="s">
        <v>186</v>
      </c>
      <c r="L109" t="s">
        <v>186</v>
      </c>
      <c r="M109" t="s">
        <v>186</v>
      </c>
    </row>
    <row r="110" spans="3:13" x14ac:dyDescent="0.25">
      <c r="D110" t="s">
        <v>869</v>
      </c>
      <c r="E110" t="s">
        <v>186</v>
      </c>
      <c r="F110" t="s">
        <v>186</v>
      </c>
      <c r="G110" t="s">
        <v>186</v>
      </c>
      <c r="H110" t="s">
        <v>186</v>
      </c>
      <c r="I110" t="s">
        <v>186</v>
      </c>
      <c r="J110" s="91" t="s">
        <v>186</v>
      </c>
      <c r="K110" t="s">
        <v>186</v>
      </c>
      <c r="L110" t="s">
        <v>186</v>
      </c>
      <c r="M110" t="s">
        <v>186</v>
      </c>
    </row>
    <row r="111" spans="3:13" x14ac:dyDescent="0.25">
      <c r="D111" t="s">
        <v>870</v>
      </c>
      <c r="E111" t="s">
        <v>186</v>
      </c>
      <c r="F111" t="s">
        <v>186</v>
      </c>
      <c r="G111" t="s">
        <v>186</v>
      </c>
      <c r="H111" t="s">
        <v>186</v>
      </c>
      <c r="I111" t="s">
        <v>186</v>
      </c>
      <c r="J111" s="91" t="s">
        <v>186</v>
      </c>
      <c r="K111" t="s">
        <v>186</v>
      </c>
      <c r="L111" t="s">
        <v>186</v>
      </c>
      <c r="M111" t="s">
        <v>186</v>
      </c>
    </row>
    <row r="112" spans="3:13" x14ac:dyDescent="0.25">
      <c r="D112" t="s">
        <v>814</v>
      </c>
      <c r="E112" t="s">
        <v>186</v>
      </c>
      <c r="F112" t="s">
        <v>186</v>
      </c>
      <c r="G112" t="s">
        <v>186</v>
      </c>
      <c r="H112" t="s">
        <v>186</v>
      </c>
      <c r="I112" t="s">
        <v>186</v>
      </c>
      <c r="J112" s="91" t="s">
        <v>186</v>
      </c>
      <c r="K112" t="s">
        <v>186</v>
      </c>
      <c r="L112" t="s">
        <v>186</v>
      </c>
      <c r="M112" t="s">
        <v>186</v>
      </c>
    </row>
    <row r="113" spans="3:10" s="93" customFormat="1" x14ac:dyDescent="0.25">
      <c r="J113" s="91"/>
    </row>
    <row r="114" spans="3:10" x14ac:dyDescent="0.25">
      <c r="C114" t="s">
        <v>103</v>
      </c>
      <c r="D114" t="s">
        <v>1274</v>
      </c>
      <c r="E114" t="s">
        <v>1275</v>
      </c>
      <c r="F114" t="s">
        <v>1276</v>
      </c>
      <c r="G114" t="s">
        <v>1277</v>
      </c>
      <c r="H114" t="s">
        <v>1278</v>
      </c>
      <c r="I114" t="s">
        <v>1279</v>
      </c>
      <c r="J114" s="91" t="s">
        <v>1280</v>
      </c>
    </row>
    <row r="115" spans="3:10" x14ac:dyDescent="0.25">
      <c r="C115" t="s">
        <v>871</v>
      </c>
      <c r="D115" t="s">
        <v>878</v>
      </c>
      <c r="E115" t="s">
        <v>879</v>
      </c>
      <c r="F115" t="s">
        <v>880</v>
      </c>
      <c r="G115" s="91" t="s">
        <v>881</v>
      </c>
      <c r="H115" s="91" t="s">
        <v>882</v>
      </c>
      <c r="I115" s="91" t="s">
        <v>883</v>
      </c>
      <c r="J115" s="91" t="s">
        <v>884</v>
      </c>
    </row>
    <row r="116" spans="3:10" x14ac:dyDescent="0.25">
      <c r="C116" t="s">
        <v>1281</v>
      </c>
      <c r="D116" t="s">
        <v>885</v>
      </c>
      <c r="E116" t="s">
        <v>886</v>
      </c>
      <c r="F116" t="s">
        <v>887</v>
      </c>
      <c r="G116" t="s">
        <v>888</v>
      </c>
      <c r="H116" t="s">
        <v>889</v>
      </c>
      <c r="I116" t="s">
        <v>890</v>
      </c>
      <c r="J116" s="91" t="s">
        <v>891</v>
      </c>
    </row>
    <row r="117" spans="3:10" x14ac:dyDescent="0.25">
      <c r="C117" t="s">
        <v>873</v>
      </c>
      <c r="D117" t="s">
        <v>586</v>
      </c>
      <c r="E117" t="s">
        <v>892</v>
      </c>
      <c r="F117" t="s">
        <v>893</v>
      </c>
      <c r="G117" t="s">
        <v>393</v>
      </c>
      <c r="H117" t="s">
        <v>894</v>
      </c>
      <c r="I117" t="s">
        <v>589</v>
      </c>
      <c r="J117" s="91" t="s">
        <v>895</v>
      </c>
    </row>
    <row r="118" spans="3:10" x14ac:dyDescent="0.25">
      <c r="C118" t="s">
        <v>874</v>
      </c>
      <c r="D118" t="s">
        <v>896</v>
      </c>
      <c r="E118" t="s">
        <v>872</v>
      </c>
      <c r="F118" t="s">
        <v>897</v>
      </c>
      <c r="G118" t="s">
        <v>898</v>
      </c>
      <c r="H118" t="s">
        <v>899</v>
      </c>
      <c r="I118" t="s">
        <v>186</v>
      </c>
      <c r="J118" s="91" t="s">
        <v>900</v>
      </c>
    </row>
    <row r="119" spans="3:10" x14ac:dyDescent="0.25">
      <c r="C119" t="s">
        <v>875</v>
      </c>
      <c r="D119" t="s">
        <v>901</v>
      </c>
      <c r="E119" t="s">
        <v>360</v>
      </c>
      <c r="F119" t="s">
        <v>186</v>
      </c>
      <c r="G119" t="s">
        <v>902</v>
      </c>
      <c r="H119" t="s">
        <v>903</v>
      </c>
      <c r="I119" t="s">
        <v>186</v>
      </c>
      <c r="J119" s="91" t="s">
        <v>186</v>
      </c>
    </row>
    <row r="120" spans="3:10" x14ac:dyDescent="0.25">
      <c r="C120" t="s">
        <v>876</v>
      </c>
      <c r="D120" t="s">
        <v>904</v>
      </c>
      <c r="E120" t="s">
        <v>872</v>
      </c>
      <c r="F120" t="s">
        <v>186</v>
      </c>
      <c r="G120" t="s">
        <v>905</v>
      </c>
      <c r="H120" t="s">
        <v>268</v>
      </c>
      <c r="I120" t="s">
        <v>186</v>
      </c>
      <c r="J120" s="91" t="s">
        <v>186</v>
      </c>
    </row>
    <row r="121" spans="3:10" x14ac:dyDescent="0.25">
      <c r="C121" t="s">
        <v>877</v>
      </c>
      <c r="D121" t="s">
        <v>906</v>
      </c>
      <c r="E121" t="s">
        <v>186</v>
      </c>
      <c r="F121" t="s">
        <v>186</v>
      </c>
      <c r="G121" t="s">
        <v>186</v>
      </c>
      <c r="H121" t="s">
        <v>186</v>
      </c>
      <c r="I121" t="s">
        <v>186</v>
      </c>
      <c r="J121" s="91" t="s">
        <v>186</v>
      </c>
    </row>
    <row r="122" spans="3:10" x14ac:dyDescent="0.25">
      <c r="D122" t="s">
        <v>907</v>
      </c>
      <c r="E122" t="s">
        <v>186</v>
      </c>
      <c r="F122" t="s">
        <v>186</v>
      </c>
      <c r="G122" t="s">
        <v>186</v>
      </c>
      <c r="H122" t="s">
        <v>186</v>
      </c>
      <c r="I122" t="s">
        <v>186</v>
      </c>
      <c r="J122" s="91" t="s">
        <v>186</v>
      </c>
    </row>
    <row r="123" spans="3:10" x14ac:dyDescent="0.25">
      <c r="D123" t="s">
        <v>908</v>
      </c>
      <c r="E123" t="s">
        <v>186</v>
      </c>
      <c r="F123" t="s">
        <v>186</v>
      </c>
      <c r="G123" t="s">
        <v>186</v>
      </c>
      <c r="H123" t="s">
        <v>186</v>
      </c>
      <c r="I123" t="s">
        <v>186</v>
      </c>
      <c r="J123" s="91" t="s">
        <v>186</v>
      </c>
    </row>
    <row r="124" spans="3:10" x14ac:dyDescent="0.25">
      <c r="D124" t="s">
        <v>909</v>
      </c>
      <c r="E124" t="s">
        <v>186</v>
      </c>
      <c r="F124" t="s">
        <v>186</v>
      </c>
      <c r="G124" t="s">
        <v>186</v>
      </c>
      <c r="H124" t="s">
        <v>186</v>
      </c>
      <c r="I124" t="s">
        <v>186</v>
      </c>
      <c r="J124" s="91" t="s">
        <v>186</v>
      </c>
    </row>
    <row r="125" spans="3:10" x14ac:dyDescent="0.25">
      <c r="D125" t="s">
        <v>290</v>
      </c>
      <c r="E125" t="s">
        <v>186</v>
      </c>
      <c r="F125" t="s">
        <v>186</v>
      </c>
      <c r="G125" t="s">
        <v>186</v>
      </c>
      <c r="H125" t="s">
        <v>186</v>
      </c>
      <c r="I125" t="s">
        <v>186</v>
      </c>
      <c r="J125" s="91" t="s">
        <v>186</v>
      </c>
    </row>
    <row r="126" spans="3:10" x14ac:dyDescent="0.25">
      <c r="D126" t="s">
        <v>910</v>
      </c>
      <c r="E126" t="s">
        <v>186</v>
      </c>
      <c r="F126" t="s">
        <v>186</v>
      </c>
      <c r="G126" t="s">
        <v>186</v>
      </c>
      <c r="H126" t="s">
        <v>186</v>
      </c>
      <c r="I126" t="s">
        <v>186</v>
      </c>
      <c r="J126" s="91" t="s">
        <v>186</v>
      </c>
    </row>
    <row r="127" spans="3:10" x14ac:dyDescent="0.25">
      <c r="D127" t="s">
        <v>561</v>
      </c>
      <c r="E127" t="s">
        <v>186</v>
      </c>
      <c r="F127" t="s">
        <v>186</v>
      </c>
      <c r="G127" t="s">
        <v>186</v>
      </c>
      <c r="H127" t="s">
        <v>186</v>
      </c>
      <c r="I127" t="s">
        <v>186</v>
      </c>
      <c r="J127" s="91" t="s">
        <v>186</v>
      </c>
    </row>
    <row r="128" spans="3:10" x14ac:dyDescent="0.25">
      <c r="D128" t="s">
        <v>911</v>
      </c>
      <c r="E128" t="s">
        <v>186</v>
      </c>
      <c r="F128" t="s">
        <v>186</v>
      </c>
      <c r="G128" t="s">
        <v>186</v>
      </c>
      <c r="H128" t="s">
        <v>186</v>
      </c>
      <c r="I128" t="s">
        <v>186</v>
      </c>
      <c r="J128" s="91" t="s">
        <v>186</v>
      </c>
    </row>
    <row r="129" spans="3:17" x14ac:dyDescent="0.25">
      <c r="D129" t="s">
        <v>912</v>
      </c>
      <c r="E129" t="s">
        <v>186</v>
      </c>
      <c r="F129" t="s">
        <v>186</v>
      </c>
      <c r="G129" t="s">
        <v>186</v>
      </c>
      <c r="H129" t="s">
        <v>186</v>
      </c>
      <c r="I129" t="s">
        <v>186</v>
      </c>
      <c r="J129" s="91" t="s">
        <v>186</v>
      </c>
    </row>
    <row r="130" spans="3:17" x14ac:dyDescent="0.25">
      <c r="D130" t="s">
        <v>871</v>
      </c>
      <c r="E130" t="s">
        <v>186</v>
      </c>
      <c r="F130" t="s">
        <v>186</v>
      </c>
      <c r="G130" t="s">
        <v>186</v>
      </c>
      <c r="H130" t="s">
        <v>186</v>
      </c>
      <c r="I130" t="s">
        <v>186</v>
      </c>
      <c r="J130" s="91" t="s">
        <v>186</v>
      </c>
    </row>
    <row r="131" spans="3:17" s="93" customFormat="1" x14ac:dyDescent="0.25">
      <c r="J131" s="91"/>
    </row>
    <row r="132" spans="3:17" x14ac:dyDescent="0.25">
      <c r="C132" t="s">
        <v>1284</v>
      </c>
      <c r="D132" t="s">
        <v>1285</v>
      </c>
      <c r="E132" t="s">
        <v>1286</v>
      </c>
      <c r="F132" t="s">
        <v>1287</v>
      </c>
      <c r="G132" t="s">
        <v>1288</v>
      </c>
      <c r="H132" t="s">
        <v>1289</v>
      </c>
      <c r="I132" t="s">
        <v>1290</v>
      </c>
      <c r="J132" s="91" t="s">
        <v>1291</v>
      </c>
      <c r="K132" t="s">
        <v>1292</v>
      </c>
      <c r="L132" t="s">
        <v>1293</v>
      </c>
      <c r="M132" t="s">
        <v>1294</v>
      </c>
      <c r="N132" t="s">
        <v>1295</v>
      </c>
      <c r="O132" t="s">
        <v>1296</v>
      </c>
      <c r="P132" t="s">
        <v>1297</v>
      </c>
      <c r="Q132" t="s">
        <v>1298</v>
      </c>
    </row>
    <row r="133" spans="3:17" x14ac:dyDescent="0.25">
      <c r="C133" t="s">
        <v>913</v>
      </c>
      <c r="D133" t="s">
        <v>923</v>
      </c>
      <c r="E133" t="s">
        <v>924</v>
      </c>
      <c r="F133" t="s">
        <v>925</v>
      </c>
      <c r="G133" t="s">
        <v>915</v>
      </c>
      <c r="H133" t="s">
        <v>916</v>
      </c>
      <c r="I133" t="s">
        <v>926</v>
      </c>
      <c r="J133" s="91" t="s">
        <v>927</v>
      </c>
      <c r="K133" t="s">
        <v>928</v>
      </c>
      <c r="L133" t="s">
        <v>918</v>
      </c>
      <c r="M133" t="s">
        <v>929</v>
      </c>
      <c r="N133" t="s">
        <v>930</v>
      </c>
      <c r="O133" t="s">
        <v>931</v>
      </c>
      <c r="P133" t="s">
        <v>932</v>
      </c>
      <c r="Q133" t="s">
        <v>933</v>
      </c>
    </row>
    <row r="134" spans="3:17" x14ac:dyDescent="0.25">
      <c r="C134" t="s">
        <v>914</v>
      </c>
      <c r="D134" t="s">
        <v>934</v>
      </c>
      <c r="E134" t="s">
        <v>935</v>
      </c>
      <c r="F134" t="s">
        <v>936</v>
      </c>
      <c r="G134" t="s">
        <v>186</v>
      </c>
      <c r="H134" t="s">
        <v>937</v>
      </c>
      <c r="I134" t="s">
        <v>938</v>
      </c>
      <c r="J134" s="91" t="s">
        <v>928</v>
      </c>
      <c r="K134" t="s">
        <v>605</v>
      </c>
      <c r="L134" t="s">
        <v>186</v>
      </c>
      <c r="M134" t="s">
        <v>939</v>
      </c>
      <c r="N134" t="s">
        <v>940</v>
      </c>
      <c r="O134" t="s">
        <v>941</v>
      </c>
      <c r="P134" t="s">
        <v>184</v>
      </c>
      <c r="Q134" t="s">
        <v>942</v>
      </c>
    </row>
    <row r="135" spans="3:17" x14ac:dyDescent="0.25">
      <c r="C135" t="s">
        <v>301</v>
      </c>
      <c r="D135" t="s">
        <v>841</v>
      </c>
      <c r="E135" t="s">
        <v>943</v>
      </c>
      <c r="F135" t="s">
        <v>365</v>
      </c>
      <c r="G135" t="s">
        <v>186</v>
      </c>
      <c r="H135" t="s">
        <v>944</v>
      </c>
      <c r="I135" t="s">
        <v>945</v>
      </c>
      <c r="J135" s="91" t="s">
        <v>946</v>
      </c>
      <c r="K135" t="s">
        <v>474</v>
      </c>
      <c r="L135" t="s">
        <v>186</v>
      </c>
      <c r="M135" t="s">
        <v>944</v>
      </c>
      <c r="N135" t="s">
        <v>947</v>
      </c>
      <c r="O135" t="s">
        <v>948</v>
      </c>
      <c r="P135" t="s">
        <v>668</v>
      </c>
      <c r="Q135" t="s">
        <v>949</v>
      </c>
    </row>
    <row r="136" spans="3:17" x14ac:dyDescent="0.25">
      <c r="C136" t="s">
        <v>915</v>
      </c>
      <c r="D136" t="s">
        <v>913</v>
      </c>
      <c r="E136" t="s">
        <v>186</v>
      </c>
      <c r="F136" t="s">
        <v>517</v>
      </c>
      <c r="G136" t="s">
        <v>186</v>
      </c>
      <c r="H136" t="s">
        <v>950</v>
      </c>
      <c r="I136" t="s">
        <v>951</v>
      </c>
      <c r="J136" s="91" t="s">
        <v>952</v>
      </c>
      <c r="K136" t="s">
        <v>393</v>
      </c>
      <c r="L136" t="s">
        <v>186</v>
      </c>
      <c r="M136" t="s">
        <v>953</v>
      </c>
      <c r="N136" t="s">
        <v>954</v>
      </c>
      <c r="O136" t="s">
        <v>186</v>
      </c>
      <c r="P136" t="s">
        <v>955</v>
      </c>
      <c r="Q136" t="s">
        <v>956</v>
      </c>
    </row>
    <row r="137" spans="3:17" x14ac:dyDescent="0.25">
      <c r="C137" t="s">
        <v>916</v>
      </c>
      <c r="D137" t="s">
        <v>654</v>
      </c>
      <c r="E137" t="s">
        <v>186</v>
      </c>
      <c r="F137" t="s">
        <v>957</v>
      </c>
      <c r="G137" t="s">
        <v>186</v>
      </c>
      <c r="H137" t="s">
        <v>958</v>
      </c>
      <c r="I137" t="s">
        <v>186</v>
      </c>
      <c r="J137" s="91" t="s">
        <v>959</v>
      </c>
      <c r="K137" t="s">
        <v>960</v>
      </c>
      <c r="L137" t="s">
        <v>186</v>
      </c>
      <c r="M137" t="s">
        <v>961</v>
      </c>
      <c r="N137" t="s">
        <v>666</v>
      </c>
      <c r="O137" t="s">
        <v>186</v>
      </c>
      <c r="P137" t="s">
        <v>452</v>
      </c>
      <c r="Q137" t="s">
        <v>962</v>
      </c>
    </row>
    <row r="138" spans="3:17" x14ac:dyDescent="0.25">
      <c r="C138" t="s">
        <v>1282</v>
      </c>
      <c r="D138" t="s">
        <v>963</v>
      </c>
      <c r="E138" t="s">
        <v>186</v>
      </c>
      <c r="F138" t="s">
        <v>237</v>
      </c>
      <c r="G138" t="s">
        <v>186</v>
      </c>
      <c r="H138" t="s">
        <v>964</v>
      </c>
      <c r="I138" t="s">
        <v>186</v>
      </c>
      <c r="J138" s="91" t="s">
        <v>186</v>
      </c>
      <c r="K138" t="s">
        <v>630</v>
      </c>
      <c r="L138" t="s">
        <v>186</v>
      </c>
      <c r="M138" t="s">
        <v>965</v>
      </c>
      <c r="N138" t="s">
        <v>966</v>
      </c>
      <c r="O138" t="s">
        <v>186</v>
      </c>
      <c r="P138" t="s">
        <v>967</v>
      </c>
      <c r="Q138" t="s">
        <v>968</v>
      </c>
    </row>
    <row r="139" spans="3:17" x14ac:dyDescent="0.25">
      <c r="C139" t="s">
        <v>917</v>
      </c>
      <c r="D139" t="s">
        <v>913</v>
      </c>
      <c r="E139" t="s">
        <v>186</v>
      </c>
      <c r="F139" t="s">
        <v>186</v>
      </c>
      <c r="G139" t="s">
        <v>186</v>
      </c>
      <c r="H139" t="s">
        <v>969</v>
      </c>
      <c r="I139" t="s">
        <v>186</v>
      </c>
      <c r="J139" s="91" t="s">
        <v>186</v>
      </c>
      <c r="K139" t="s">
        <v>186</v>
      </c>
      <c r="L139" t="s">
        <v>186</v>
      </c>
      <c r="M139" t="s">
        <v>99</v>
      </c>
      <c r="N139" t="s">
        <v>911</v>
      </c>
      <c r="O139" t="s">
        <v>186</v>
      </c>
      <c r="P139" t="s">
        <v>970</v>
      </c>
      <c r="Q139" t="s">
        <v>971</v>
      </c>
    </row>
    <row r="140" spans="3:17" x14ac:dyDescent="0.25">
      <c r="C140" t="s">
        <v>1283</v>
      </c>
      <c r="D140" t="s">
        <v>186</v>
      </c>
      <c r="E140" t="s">
        <v>186</v>
      </c>
      <c r="F140" t="s">
        <v>186</v>
      </c>
      <c r="G140" t="s">
        <v>186</v>
      </c>
      <c r="H140" t="s">
        <v>972</v>
      </c>
      <c r="I140" t="s">
        <v>186</v>
      </c>
      <c r="J140" s="91" t="s">
        <v>186</v>
      </c>
      <c r="K140" t="s">
        <v>186</v>
      </c>
      <c r="L140" t="s">
        <v>186</v>
      </c>
      <c r="M140" t="s">
        <v>973</v>
      </c>
      <c r="N140" t="s">
        <v>974</v>
      </c>
      <c r="O140" t="s">
        <v>186</v>
      </c>
      <c r="P140" t="s">
        <v>975</v>
      </c>
      <c r="Q140" t="s">
        <v>976</v>
      </c>
    </row>
    <row r="141" spans="3:17" x14ac:dyDescent="0.25">
      <c r="C141" t="s">
        <v>918</v>
      </c>
      <c r="D141" t="s">
        <v>186</v>
      </c>
      <c r="E141" t="s">
        <v>186</v>
      </c>
      <c r="F141" t="s">
        <v>186</v>
      </c>
      <c r="G141" t="s">
        <v>186</v>
      </c>
      <c r="H141" t="s">
        <v>977</v>
      </c>
      <c r="I141" t="s">
        <v>186</v>
      </c>
      <c r="J141" s="91" t="s">
        <v>186</v>
      </c>
      <c r="K141" t="s">
        <v>186</v>
      </c>
      <c r="L141" t="s">
        <v>186</v>
      </c>
      <c r="M141" t="s">
        <v>978</v>
      </c>
      <c r="N141" t="s">
        <v>979</v>
      </c>
      <c r="O141" t="s">
        <v>186</v>
      </c>
      <c r="P141" t="s">
        <v>980</v>
      </c>
      <c r="Q141" t="s">
        <v>981</v>
      </c>
    </row>
    <row r="142" spans="3:17" x14ac:dyDescent="0.25">
      <c r="C142" t="s">
        <v>919</v>
      </c>
      <c r="D142" t="s">
        <v>186</v>
      </c>
      <c r="E142" t="s">
        <v>186</v>
      </c>
      <c r="F142" t="s">
        <v>186</v>
      </c>
      <c r="G142" t="s">
        <v>186</v>
      </c>
      <c r="H142" t="s">
        <v>628</v>
      </c>
      <c r="I142" t="s">
        <v>186</v>
      </c>
      <c r="J142" s="91" t="s">
        <v>186</v>
      </c>
      <c r="K142" t="s">
        <v>186</v>
      </c>
      <c r="L142" t="s">
        <v>186</v>
      </c>
      <c r="M142" t="s">
        <v>982</v>
      </c>
      <c r="N142" t="s">
        <v>186</v>
      </c>
      <c r="O142" t="s">
        <v>186</v>
      </c>
      <c r="P142" t="s">
        <v>983</v>
      </c>
      <c r="Q142" t="s">
        <v>186</v>
      </c>
    </row>
    <row r="143" spans="3:17" x14ac:dyDescent="0.25">
      <c r="C143" t="s">
        <v>920</v>
      </c>
      <c r="D143" t="s">
        <v>186</v>
      </c>
      <c r="E143" t="s">
        <v>186</v>
      </c>
      <c r="F143" t="s">
        <v>186</v>
      </c>
      <c r="G143" t="s">
        <v>186</v>
      </c>
      <c r="H143" t="s">
        <v>984</v>
      </c>
      <c r="I143" t="s">
        <v>186</v>
      </c>
      <c r="J143" s="91" t="s">
        <v>186</v>
      </c>
      <c r="K143" t="s">
        <v>186</v>
      </c>
      <c r="L143" t="s">
        <v>186</v>
      </c>
      <c r="M143" t="s">
        <v>186</v>
      </c>
      <c r="N143" t="s">
        <v>186</v>
      </c>
      <c r="O143" t="s">
        <v>186</v>
      </c>
      <c r="P143" t="s">
        <v>985</v>
      </c>
      <c r="Q143" t="s">
        <v>186</v>
      </c>
    </row>
    <row r="144" spans="3:17" x14ac:dyDescent="0.25">
      <c r="C144" t="s">
        <v>921</v>
      </c>
      <c r="D144" t="s">
        <v>186</v>
      </c>
      <c r="E144" t="s">
        <v>186</v>
      </c>
      <c r="F144" t="s">
        <v>186</v>
      </c>
      <c r="G144" t="s">
        <v>186</v>
      </c>
      <c r="H144" t="s">
        <v>986</v>
      </c>
      <c r="I144" t="s">
        <v>186</v>
      </c>
      <c r="J144" s="91" t="s">
        <v>186</v>
      </c>
      <c r="K144" t="s">
        <v>186</v>
      </c>
      <c r="L144" t="s">
        <v>186</v>
      </c>
      <c r="M144" t="s">
        <v>186</v>
      </c>
      <c r="N144" t="s">
        <v>186</v>
      </c>
      <c r="O144" t="s">
        <v>186</v>
      </c>
      <c r="P144" t="s">
        <v>504</v>
      </c>
      <c r="Q144" t="s">
        <v>186</v>
      </c>
    </row>
    <row r="145" spans="3:17" x14ac:dyDescent="0.25">
      <c r="C145" t="s">
        <v>1299</v>
      </c>
      <c r="D145" t="s">
        <v>186</v>
      </c>
      <c r="E145" t="s">
        <v>186</v>
      </c>
      <c r="F145" t="s">
        <v>186</v>
      </c>
      <c r="G145" t="s">
        <v>186</v>
      </c>
      <c r="H145" t="s">
        <v>987</v>
      </c>
      <c r="I145" t="s">
        <v>186</v>
      </c>
      <c r="J145" s="91" t="s">
        <v>186</v>
      </c>
      <c r="K145" t="s">
        <v>186</v>
      </c>
      <c r="L145" t="s">
        <v>186</v>
      </c>
      <c r="M145" t="s">
        <v>186</v>
      </c>
      <c r="N145" t="s">
        <v>186</v>
      </c>
      <c r="O145" t="s">
        <v>186</v>
      </c>
      <c r="P145" t="s">
        <v>186</v>
      </c>
      <c r="Q145" t="s">
        <v>186</v>
      </c>
    </row>
    <row r="146" spans="3:17" x14ac:dyDescent="0.25">
      <c r="C146" t="s">
        <v>922</v>
      </c>
      <c r="D146" t="s">
        <v>186</v>
      </c>
      <c r="E146" t="s">
        <v>186</v>
      </c>
      <c r="F146" t="s">
        <v>186</v>
      </c>
      <c r="G146" t="s">
        <v>186</v>
      </c>
      <c r="H146" t="s">
        <v>499</v>
      </c>
      <c r="I146" t="s">
        <v>186</v>
      </c>
      <c r="J146" s="91" t="s">
        <v>186</v>
      </c>
      <c r="K146" t="s">
        <v>186</v>
      </c>
      <c r="L146" t="s">
        <v>186</v>
      </c>
      <c r="M146" t="s">
        <v>186</v>
      </c>
      <c r="N146" t="s">
        <v>186</v>
      </c>
      <c r="O146" t="s">
        <v>186</v>
      </c>
      <c r="P146" t="s">
        <v>186</v>
      </c>
      <c r="Q146" t="s">
        <v>186</v>
      </c>
    </row>
    <row r="147" spans="3:17" x14ac:dyDescent="0.25">
      <c r="D147" t="s">
        <v>186</v>
      </c>
      <c r="E147" t="s">
        <v>186</v>
      </c>
      <c r="F147" t="s">
        <v>186</v>
      </c>
      <c r="G147" t="s">
        <v>186</v>
      </c>
      <c r="H147" t="s">
        <v>988</v>
      </c>
      <c r="I147" t="s">
        <v>186</v>
      </c>
      <c r="J147" s="91" t="s">
        <v>186</v>
      </c>
      <c r="K147" t="s">
        <v>186</v>
      </c>
      <c r="L147" t="s">
        <v>186</v>
      </c>
      <c r="M147" t="s">
        <v>186</v>
      </c>
      <c r="N147" t="s">
        <v>186</v>
      </c>
      <c r="O147" t="s">
        <v>186</v>
      </c>
      <c r="P147" t="s">
        <v>186</v>
      </c>
      <c r="Q147" t="s">
        <v>186</v>
      </c>
    </row>
    <row r="148" spans="3:17" x14ac:dyDescent="0.25">
      <c r="D148" t="s">
        <v>186</v>
      </c>
      <c r="E148" t="s">
        <v>186</v>
      </c>
      <c r="F148" t="s">
        <v>186</v>
      </c>
      <c r="G148" t="s">
        <v>186</v>
      </c>
      <c r="H148" t="s">
        <v>989</v>
      </c>
      <c r="I148" t="s">
        <v>186</v>
      </c>
      <c r="J148" s="91" t="s">
        <v>186</v>
      </c>
      <c r="K148" t="s">
        <v>186</v>
      </c>
      <c r="L148" t="s">
        <v>186</v>
      </c>
      <c r="M148" t="s">
        <v>186</v>
      </c>
      <c r="N148" t="s">
        <v>186</v>
      </c>
      <c r="O148" t="s">
        <v>186</v>
      </c>
      <c r="P148" t="s">
        <v>186</v>
      </c>
      <c r="Q148" t="s">
        <v>186</v>
      </c>
    </row>
    <row r="149" spans="3:17" x14ac:dyDescent="0.25">
      <c r="D149" t="s">
        <v>186</v>
      </c>
      <c r="E149" t="s">
        <v>186</v>
      </c>
      <c r="F149" t="s">
        <v>186</v>
      </c>
      <c r="G149" t="s">
        <v>186</v>
      </c>
      <c r="H149" t="s">
        <v>990</v>
      </c>
      <c r="I149" t="s">
        <v>186</v>
      </c>
      <c r="J149" s="91" t="s">
        <v>186</v>
      </c>
      <c r="K149" t="s">
        <v>186</v>
      </c>
      <c r="L149" t="s">
        <v>186</v>
      </c>
      <c r="M149" t="s">
        <v>186</v>
      </c>
      <c r="N149" t="s">
        <v>186</v>
      </c>
      <c r="O149" t="s">
        <v>186</v>
      </c>
      <c r="P149" t="s">
        <v>186</v>
      </c>
      <c r="Q149" t="s">
        <v>186</v>
      </c>
    </row>
    <row r="150" spans="3:17" x14ac:dyDescent="0.25">
      <c r="D150" t="s">
        <v>186</v>
      </c>
      <c r="E150" t="s">
        <v>186</v>
      </c>
      <c r="F150" t="s">
        <v>186</v>
      </c>
      <c r="G150" t="s">
        <v>186</v>
      </c>
      <c r="H150" t="s">
        <v>991</v>
      </c>
      <c r="I150" t="s">
        <v>186</v>
      </c>
      <c r="J150" s="91" t="s">
        <v>186</v>
      </c>
      <c r="K150" t="s">
        <v>186</v>
      </c>
      <c r="L150" t="s">
        <v>186</v>
      </c>
      <c r="M150" t="s">
        <v>186</v>
      </c>
      <c r="N150" t="s">
        <v>186</v>
      </c>
      <c r="O150" t="s">
        <v>186</v>
      </c>
      <c r="P150" t="s">
        <v>186</v>
      </c>
      <c r="Q150" t="s">
        <v>186</v>
      </c>
    </row>
    <row r="151" spans="3:17" x14ac:dyDescent="0.25">
      <c r="D151" t="s">
        <v>186</v>
      </c>
      <c r="E151" t="s">
        <v>186</v>
      </c>
      <c r="F151" t="s">
        <v>186</v>
      </c>
      <c r="G151" t="s">
        <v>186</v>
      </c>
      <c r="H151" t="s">
        <v>992</v>
      </c>
      <c r="I151" t="s">
        <v>186</v>
      </c>
      <c r="J151" s="91" t="s">
        <v>186</v>
      </c>
      <c r="K151" t="s">
        <v>186</v>
      </c>
      <c r="L151" t="s">
        <v>186</v>
      </c>
      <c r="M151" t="s">
        <v>186</v>
      </c>
      <c r="N151" t="s">
        <v>186</v>
      </c>
      <c r="O151" t="s">
        <v>186</v>
      </c>
      <c r="P151" t="s">
        <v>186</v>
      </c>
      <c r="Q151" t="s">
        <v>186</v>
      </c>
    </row>
    <row r="152" spans="3:17" x14ac:dyDescent="0.25">
      <c r="D152" t="s">
        <v>186</v>
      </c>
      <c r="E152" t="s">
        <v>186</v>
      </c>
      <c r="F152" t="s">
        <v>186</v>
      </c>
      <c r="G152" t="s">
        <v>186</v>
      </c>
      <c r="H152" t="s">
        <v>993</v>
      </c>
      <c r="I152" t="s">
        <v>186</v>
      </c>
      <c r="J152" s="91" t="s">
        <v>186</v>
      </c>
      <c r="K152" t="s">
        <v>186</v>
      </c>
      <c r="L152" t="s">
        <v>186</v>
      </c>
      <c r="M152" t="s">
        <v>186</v>
      </c>
      <c r="N152" t="s">
        <v>186</v>
      </c>
      <c r="O152" t="s">
        <v>186</v>
      </c>
      <c r="P152" t="s">
        <v>186</v>
      </c>
      <c r="Q152" t="s">
        <v>186</v>
      </c>
    </row>
    <row r="153" spans="3:17" x14ac:dyDescent="0.25">
      <c r="D153" t="s">
        <v>186</v>
      </c>
      <c r="E153" t="s">
        <v>186</v>
      </c>
      <c r="F153" t="s">
        <v>186</v>
      </c>
      <c r="G153" t="s">
        <v>186</v>
      </c>
      <c r="H153" t="s">
        <v>994</v>
      </c>
      <c r="I153" t="s">
        <v>186</v>
      </c>
      <c r="J153" s="91" t="s">
        <v>186</v>
      </c>
      <c r="K153" t="s">
        <v>186</v>
      </c>
      <c r="L153" t="s">
        <v>186</v>
      </c>
      <c r="M153" t="s">
        <v>186</v>
      </c>
      <c r="N153" t="s">
        <v>186</v>
      </c>
      <c r="O153" t="s">
        <v>186</v>
      </c>
      <c r="P153" t="s">
        <v>186</v>
      </c>
      <c r="Q153" t="s">
        <v>186</v>
      </c>
    </row>
    <row r="154" spans="3:17" s="93" customFormat="1" x14ac:dyDescent="0.25">
      <c r="D154" s="93" t="s">
        <v>186</v>
      </c>
      <c r="E154" s="93" t="s">
        <v>186</v>
      </c>
      <c r="F154" s="93" t="s">
        <v>186</v>
      </c>
      <c r="G154" s="93" t="s">
        <v>186</v>
      </c>
      <c r="H154" s="93" t="s">
        <v>186</v>
      </c>
      <c r="I154" s="93" t="s">
        <v>186</v>
      </c>
      <c r="J154" s="91" t="s">
        <v>186</v>
      </c>
      <c r="K154" s="93" t="s">
        <v>186</v>
      </c>
      <c r="L154" s="93" t="s">
        <v>186</v>
      </c>
      <c r="M154" s="93" t="s">
        <v>186</v>
      </c>
      <c r="N154" s="93" t="s">
        <v>186</v>
      </c>
      <c r="O154" s="93" t="s">
        <v>186</v>
      </c>
      <c r="P154" s="93" t="s">
        <v>186</v>
      </c>
      <c r="Q154" s="93" t="s">
        <v>186</v>
      </c>
    </row>
    <row r="155" spans="3:17" x14ac:dyDescent="0.25">
      <c r="C155" t="s">
        <v>104</v>
      </c>
      <c r="D155" t="s">
        <v>1300</v>
      </c>
      <c r="E155" t="s">
        <v>1301</v>
      </c>
      <c r="F155" t="s">
        <v>1307</v>
      </c>
      <c r="G155" t="s">
        <v>1302</v>
      </c>
      <c r="H155" t="s">
        <v>1303</v>
      </c>
      <c r="I155" t="s">
        <v>1304</v>
      </c>
      <c r="J155" s="91" t="s">
        <v>1305</v>
      </c>
    </row>
    <row r="156" spans="3:17" x14ac:dyDescent="0.25">
      <c r="C156" t="s">
        <v>104</v>
      </c>
      <c r="D156" t="s">
        <v>294</v>
      </c>
      <c r="E156" t="s">
        <v>203</v>
      </c>
      <c r="F156" t="s">
        <v>295</v>
      </c>
      <c r="G156" t="s">
        <v>99</v>
      </c>
      <c r="H156" t="s">
        <v>296</v>
      </c>
      <c r="I156" t="s">
        <v>297</v>
      </c>
      <c r="J156" s="91" t="s">
        <v>298</v>
      </c>
    </row>
    <row r="157" spans="3:17" x14ac:dyDescent="0.25">
      <c r="C157" t="s">
        <v>289</v>
      </c>
      <c r="D157" t="s">
        <v>299</v>
      </c>
      <c r="E157" t="s">
        <v>300</v>
      </c>
      <c r="F157" t="s">
        <v>301</v>
      </c>
      <c r="G157" t="s">
        <v>302</v>
      </c>
      <c r="H157" t="s">
        <v>303</v>
      </c>
      <c r="I157" t="s">
        <v>304</v>
      </c>
      <c r="J157" s="91" t="s">
        <v>305</v>
      </c>
    </row>
    <row r="158" spans="3:17" x14ac:dyDescent="0.25">
      <c r="C158" t="s">
        <v>1306</v>
      </c>
      <c r="D158" t="s">
        <v>306</v>
      </c>
      <c r="E158" t="s">
        <v>307</v>
      </c>
      <c r="F158" t="s">
        <v>308</v>
      </c>
      <c r="G158" t="s">
        <v>309</v>
      </c>
      <c r="H158" t="s">
        <v>203</v>
      </c>
      <c r="I158" t="s">
        <v>310</v>
      </c>
      <c r="J158" s="91" t="s">
        <v>311</v>
      </c>
    </row>
    <row r="159" spans="3:17" x14ac:dyDescent="0.25">
      <c r="C159" t="s">
        <v>291</v>
      </c>
      <c r="D159" t="s">
        <v>312</v>
      </c>
      <c r="E159" t="s">
        <v>313</v>
      </c>
      <c r="F159" t="s">
        <v>314</v>
      </c>
      <c r="G159" t="s">
        <v>315</v>
      </c>
      <c r="H159" t="s">
        <v>316</v>
      </c>
      <c r="I159" t="s">
        <v>317</v>
      </c>
      <c r="J159" s="91" t="s">
        <v>318</v>
      </c>
    </row>
    <row r="160" spans="3:17" x14ac:dyDescent="0.25">
      <c r="C160" t="s">
        <v>292</v>
      </c>
      <c r="D160" t="s">
        <v>319</v>
      </c>
      <c r="E160" t="s">
        <v>186</v>
      </c>
      <c r="F160" t="s">
        <v>320</v>
      </c>
      <c r="G160" t="s">
        <v>321</v>
      </c>
      <c r="H160" t="s">
        <v>322</v>
      </c>
      <c r="I160" t="s">
        <v>323</v>
      </c>
      <c r="J160" s="91" t="s">
        <v>324</v>
      </c>
    </row>
    <row r="161" spans="3:10" x14ac:dyDescent="0.25">
      <c r="C161" t="s">
        <v>293</v>
      </c>
      <c r="D161" t="s">
        <v>325</v>
      </c>
      <c r="E161" t="s">
        <v>186</v>
      </c>
      <c r="F161" t="s">
        <v>326</v>
      </c>
      <c r="G161" t="s">
        <v>327</v>
      </c>
      <c r="H161" t="s">
        <v>328</v>
      </c>
      <c r="I161" t="s">
        <v>186</v>
      </c>
      <c r="J161" s="91" t="s">
        <v>329</v>
      </c>
    </row>
    <row r="162" spans="3:10" x14ac:dyDescent="0.25">
      <c r="C162" t="s">
        <v>1308</v>
      </c>
      <c r="D162" t="s">
        <v>330</v>
      </c>
      <c r="E162" t="s">
        <v>186</v>
      </c>
      <c r="F162" t="s">
        <v>331</v>
      </c>
      <c r="G162" t="s">
        <v>332</v>
      </c>
      <c r="H162" t="s">
        <v>186</v>
      </c>
      <c r="I162" t="s">
        <v>186</v>
      </c>
      <c r="J162" s="91" t="s">
        <v>333</v>
      </c>
    </row>
    <row r="163" spans="3:10" x14ac:dyDescent="0.25">
      <c r="D163" t="s">
        <v>334</v>
      </c>
      <c r="E163" t="s">
        <v>186</v>
      </c>
      <c r="F163" t="s">
        <v>335</v>
      </c>
      <c r="G163" t="s">
        <v>336</v>
      </c>
      <c r="H163" t="s">
        <v>186</v>
      </c>
      <c r="I163" t="s">
        <v>186</v>
      </c>
      <c r="J163" s="91" t="s">
        <v>337</v>
      </c>
    </row>
    <row r="164" spans="3:10" x14ac:dyDescent="0.25">
      <c r="D164" t="s">
        <v>338</v>
      </c>
      <c r="E164" t="s">
        <v>186</v>
      </c>
      <c r="F164" t="s">
        <v>339</v>
      </c>
      <c r="G164" t="s">
        <v>186</v>
      </c>
      <c r="H164" t="s">
        <v>186</v>
      </c>
      <c r="I164" t="s">
        <v>186</v>
      </c>
      <c r="J164" s="91" t="s">
        <v>340</v>
      </c>
    </row>
    <row r="165" spans="3:10" x14ac:dyDescent="0.25">
      <c r="D165" t="s">
        <v>104</v>
      </c>
      <c r="E165" t="s">
        <v>186</v>
      </c>
      <c r="F165" t="s">
        <v>341</v>
      </c>
      <c r="G165" t="s">
        <v>186</v>
      </c>
      <c r="H165" t="s">
        <v>186</v>
      </c>
      <c r="I165" t="s">
        <v>186</v>
      </c>
      <c r="J165" s="91" t="s">
        <v>342</v>
      </c>
    </row>
    <row r="166" spans="3:10" x14ac:dyDescent="0.25">
      <c r="D166" t="s">
        <v>343</v>
      </c>
      <c r="E166" t="s">
        <v>186</v>
      </c>
      <c r="F166" t="s">
        <v>344</v>
      </c>
      <c r="G166" t="s">
        <v>186</v>
      </c>
      <c r="H166" t="s">
        <v>186</v>
      </c>
      <c r="I166" t="s">
        <v>186</v>
      </c>
      <c r="J166" s="91" t="s">
        <v>345</v>
      </c>
    </row>
    <row r="167" spans="3:10" x14ac:dyDescent="0.25">
      <c r="D167" t="s">
        <v>346</v>
      </c>
      <c r="E167" t="s">
        <v>186</v>
      </c>
      <c r="F167" t="s">
        <v>347</v>
      </c>
      <c r="G167" t="s">
        <v>186</v>
      </c>
      <c r="H167" t="s">
        <v>186</v>
      </c>
      <c r="I167" t="s">
        <v>186</v>
      </c>
      <c r="J167" s="91" t="s">
        <v>348</v>
      </c>
    </row>
    <row r="168" spans="3:10" x14ac:dyDescent="0.25">
      <c r="D168" t="s">
        <v>349</v>
      </c>
      <c r="E168" t="s">
        <v>186</v>
      </c>
      <c r="F168" t="s">
        <v>350</v>
      </c>
      <c r="G168" t="s">
        <v>186</v>
      </c>
      <c r="H168" t="s">
        <v>186</v>
      </c>
      <c r="I168" t="s">
        <v>186</v>
      </c>
      <c r="J168" s="91" t="s">
        <v>186</v>
      </c>
    </row>
    <row r="169" spans="3:10" x14ac:dyDescent="0.25">
      <c r="D169" t="s">
        <v>186</v>
      </c>
      <c r="E169" t="s">
        <v>186</v>
      </c>
      <c r="F169" t="s">
        <v>351</v>
      </c>
      <c r="G169" t="s">
        <v>186</v>
      </c>
      <c r="H169" t="s">
        <v>186</v>
      </c>
      <c r="I169" t="s">
        <v>186</v>
      </c>
      <c r="J169" s="91" t="s">
        <v>186</v>
      </c>
    </row>
    <row r="170" spans="3:10" x14ac:dyDescent="0.25">
      <c r="D170" t="s">
        <v>186</v>
      </c>
      <c r="E170" t="s">
        <v>186</v>
      </c>
      <c r="F170" t="s">
        <v>352</v>
      </c>
      <c r="G170" t="s">
        <v>186</v>
      </c>
      <c r="H170" t="s">
        <v>186</v>
      </c>
      <c r="I170" t="s">
        <v>186</v>
      </c>
      <c r="J170" s="91" t="s">
        <v>186</v>
      </c>
    </row>
    <row r="171" spans="3:10" x14ac:dyDescent="0.25">
      <c r="D171" t="s">
        <v>186</v>
      </c>
      <c r="E171" t="s">
        <v>186</v>
      </c>
      <c r="F171" t="s">
        <v>353</v>
      </c>
      <c r="G171" t="s">
        <v>186</v>
      </c>
      <c r="H171" t="s">
        <v>186</v>
      </c>
      <c r="I171" t="s">
        <v>186</v>
      </c>
      <c r="J171" s="91" t="s">
        <v>186</v>
      </c>
    </row>
    <row r="172" spans="3:10" s="93" customFormat="1" x14ac:dyDescent="0.25">
      <c r="J172" s="91"/>
    </row>
    <row r="173" spans="3:10" x14ac:dyDescent="0.25">
      <c r="C173" t="s">
        <v>105</v>
      </c>
      <c r="D173" t="s">
        <v>1311</v>
      </c>
      <c r="E173" t="s">
        <v>1312</v>
      </c>
      <c r="F173" t="s">
        <v>1313</v>
      </c>
    </row>
    <row r="174" spans="3:10" x14ac:dyDescent="0.25">
      <c r="C174" t="s">
        <v>1309</v>
      </c>
      <c r="D174" t="s">
        <v>996</v>
      </c>
      <c r="E174" t="s">
        <v>997</v>
      </c>
      <c r="F174" t="s">
        <v>998</v>
      </c>
    </row>
    <row r="175" spans="3:10" x14ac:dyDescent="0.25">
      <c r="C175" t="s">
        <v>995</v>
      </c>
      <c r="D175" t="s">
        <v>999</v>
      </c>
      <c r="E175" t="s">
        <v>1000</v>
      </c>
      <c r="F175" t="s">
        <v>1001</v>
      </c>
    </row>
    <row r="176" spans="3:10" x14ac:dyDescent="0.25">
      <c r="C176" t="s">
        <v>1310</v>
      </c>
      <c r="D176" t="s">
        <v>1002</v>
      </c>
      <c r="E176" t="s">
        <v>1003</v>
      </c>
      <c r="F176" t="s">
        <v>1004</v>
      </c>
    </row>
    <row r="177" spans="3:27" x14ac:dyDescent="0.25">
      <c r="D177" t="s">
        <v>1005</v>
      </c>
      <c r="E177" t="s">
        <v>1006</v>
      </c>
      <c r="F177" t="s">
        <v>1007</v>
      </c>
    </row>
    <row r="178" spans="3:27" x14ac:dyDescent="0.25">
      <c r="D178" t="s">
        <v>206</v>
      </c>
      <c r="E178" t="s">
        <v>186</v>
      </c>
      <c r="F178" t="s">
        <v>1008</v>
      </c>
    </row>
    <row r="179" spans="3:27" x14ac:dyDescent="0.25">
      <c r="D179" t="s">
        <v>1009</v>
      </c>
      <c r="E179" t="s">
        <v>186</v>
      </c>
      <c r="F179" t="s">
        <v>1010</v>
      </c>
    </row>
    <row r="180" spans="3:27" x14ac:dyDescent="0.25">
      <c r="D180" t="s">
        <v>1011</v>
      </c>
      <c r="E180" t="s">
        <v>186</v>
      </c>
      <c r="F180" t="s">
        <v>184</v>
      </c>
    </row>
    <row r="181" spans="3:27" x14ac:dyDescent="0.25">
      <c r="D181" t="s">
        <v>186</v>
      </c>
      <c r="E181" t="s">
        <v>186</v>
      </c>
      <c r="F181" t="s">
        <v>504</v>
      </c>
    </row>
    <row r="182" spans="3:27" x14ac:dyDescent="0.25">
      <c r="D182" t="s">
        <v>186</v>
      </c>
      <c r="E182" t="s">
        <v>186</v>
      </c>
      <c r="F182" t="s">
        <v>1012</v>
      </c>
    </row>
    <row r="183" spans="3:27" s="93" customFormat="1" x14ac:dyDescent="0.25">
      <c r="J183" s="91"/>
    </row>
    <row r="184" spans="3:27" x14ac:dyDescent="0.25">
      <c r="C184" t="s">
        <v>106</v>
      </c>
      <c r="D184" s="1" t="s">
        <v>1323</v>
      </c>
      <c r="E184" t="s">
        <v>1324</v>
      </c>
      <c r="F184" t="s">
        <v>1325</v>
      </c>
      <c r="G184" t="s">
        <v>1326</v>
      </c>
      <c r="H184" t="s">
        <v>1327</v>
      </c>
      <c r="I184" t="s">
        <v>1328</v>
      </c>
      <c r="J184" s="91" t="s">
        <v>1329</v>
      </c>
      <c r="K184" t="s">
        <v>1330</v>
      </c>
      <c r="L184" t="s">
        <v>1331</v>
      </c>
      <c r="M184" t="s">
        <v>1332</v>
      </c>
      <c r="N184" t="s">
        <v>1333</v>
      </c>
      <c r="O184" t="s">
        <v>1334</v>
      </c>
      <c r="P184" t="s">
        <v>1335</v>
      </c>
      <c r="Q184" t="s">
        <v>1336</v>
      </c>
      <c r="R184" t="s">
        <v>1337</v>
      </c>
      <c r="S184" t="s">
        <v>1338</v>
      </c>
      <c r="T184" t="s">
        <v>1339</v>
      </c>
      <c r="U184" t="s">
        <v>1340</v>
      </c>
      <c r="V184" t="s">
        <v>1341</v>
      </c>
      <c r="W184" t="s">
        <v>1342</v>
      </c>
      <c r="X184" t="s">
        <v>1343</v>
      </c>
      <c r="Y184" t="s">
        <v>1344</v>
      </c>
      <c r="Z184" t="s">
        <v>1345</v>
      </c>
      <c r="AA184" t="s">
        <v>1346</v>
      </c>
    </row>
    <row r="185" spans="3:27" x14ac:dyDescent="0.25">
      <c r="C185" s="1" t="s">
        <v>354</v>
      </c>
      <c r="D185" t="s">
        <v>375</v>
      </c>
      <c r="E185" t="s">
        <v>355</v>
      </c>
      <c r="F185" t="s">
        <v>356</v>
      </c>
      <c r="G185" t="s">
        <v>357</v>
      </c>
      <c r="H185" t="s">
        <v>376</v>
      </c>
      <c r="I185" s="91" t="s">
        <v>377</v>
      </c>
      <c r="J185" s="105" t="s">
        <v>290</v>
      </c>
      <c r="K185" t="s">
        <v>106</v>
      </c>
      <c r="L185" t="s">
        <v>360</v>
      </c>
      <c r="M185" t="s">
        <v>361</v>
      </c>
      <c r="N185" t="s">
        <v>362</v>
      </c>
      <c r="O185" t="s">
        <v>363</v>
      </c>
      <c r="P185" t="s">
        <v>364</v>
      </c>
      <c r="Q185" t="s">
        <v>378</v>
      </c>
      <c r="R185" t="s">
        <v>379</v>
      </c>
      <c r="S185" t="s">
        <v>367</v>
      </c>
      <c r="T185" t="s">
        <v>380</v>
      </c>
      <c r="U185" t="s">
        <v>369</v>
      </c>
      <c r="V185" t="s">
        <v>381</v>
      </c>
      <c r="W185" t="s">
        <v>382</v>
      </c>
      <c r="X185" t="s">
        <v>383</v>
      </c>
      <c r="Y185" t="s">
        <v>384</v>
      </c>
      <c r="Z185" t="s">
        <v>373</v>
      </c>
      <c r="AA185" t="s">
        <v>385</v>
      </c>
    </row>
    <row r="186" spans="3:27" x14ac:dyDescent="0.25">
      <c r="C186" t="s">
        <v>1314</v>
      </c>
      <c r="D186" t="s">
        <v>386</v>
      </c>
      <c r="E186" t="s">
        <v>186</v>
      </c>
      <c r="F186" t="s">
        <v>186</v>
      </c>
      <c r="G186" t="s">
        <v>186</v>
      </c>
      <c r="H186" t="s">
        <v>186</v>
      </c>
      <c r="I186" t="s">
        <v>387</v>
      </c>
      <c r="J186" s="91" t="s">
        <v>388</v>
      </c>
      <c r="K186" t="s">
        <v>389</v>
      </c>
      <c r="L186" t="s">
        <v>186</v>
      </c>
      <c r="M186" t="s">
        <v>186</v>
      </c>
      <c r="N186" t="s">
        <v>186</v>
      </c>
      <c r="O186" t="s">
        <v>186</v>
      </c>
      <c r="P186" t="s">
        <v>186</v>
      </c>
      <c r="Q186" t="s">
        <v>390</v>
      </c>
      <c r="R186" t="s">
        <v>391</v>
      </c>
      <c r="S186" t="s">
        <v>186</v>
      </c>
      <c r="T186" t="s">
        <v>186</v>
      </c>
      <c r="U186" t="s">
        <v>186</v>
      </c>
      <c r="V186" t="s">
        <v>392</v>
      </c>
      <c r="W186" t="s">
        <v>186</v>
      </c>
      <c r="X186" t="s">
        <v>393</v>
      </c>
      <c r="Y186" t="s">
        <v>394</v>
      </c>
      <c r="Z186" t="s">
        <v>186</v>
      </c>
      <c r="AA186" t="s">
        <v>395</v>
      </c>
    </row>
    <row r="187" spans="3:27" x14ac:dyDescent="0.25">
      <c r="C187" t="s">
        <v>356</v>
      </c>
      <c r="D187" t="s">
        <v>396</v>
      </c>
      <c r="E187" t="s">
        <v>186</v>
      </c>
      <c r="F187" t="s">
        <v>186</v>
      </c>
      <c r="G187" t="s">
        <v>186</v>
      </c>
      <c r="H187" t="s">
        <v>186</v>
      </c>
      <c r="I187" t="s">
        <v>397</v>
      </c>
      <c r="J187" s="91" t="s">
        <v>186</v>
      </c>
      <c r="K187" t="s">
        <v>398</v>
      </c>
      <c r="L187" t="s">
        <v>186</v>
      </c>
      <c r="M187" t="s">
        <v>186</v>
      </c>
      <c r="N187" t="s">
        <v>186</v>
      </c>
      <c r="O187" t="s">
        <v>186</v>
      </c>
      <c r="P187" t="s">
        <v>186</v>
      </c>
      <c r="Q187" t="s">
        <v>399</v>
      </c>
      <c r="R187" t="s">
        <v>400</v>
      </c>
      <c r="S187" t="s">
        <v>186</v>
      </c>
      <c r="T187" t="s">
        <v>186</v>
      </c>
      <c r="U187" t="s">
        <v>186</v>
      </c>
      <c r="V187" t="s">
        <v>186</v>
      </c>
      <c r="W187" t="s">
        <v>186</v>
      </c>
      <c r="X187" t="s">
        <v>401</v>
      </c>
      <c r="Y187" t="s">
        <v>186</v>
      </c>
      <c r="Z187" t="s">
        <v>186</v>
      </c>
      <c r="AA187" t="s">
        <v>402</v>
      </c>
    </row>
    <row r="188" spans="3:27" x14ac:dyDescent="0.25">
      <c r="C188" t="s">
        <v>357</v>
      </c>
      <c r="D188" t="s">
        <v>403</v>
      </c>
      <c r="E188" t="s">
        <v>186</v>
      </c>
      <c r="F188" t="s">
        <v>186</v>
      </c>
      <c r="G188" t="s">
        <v>186</v>
      </c>
      <c r="H188" t="s">
        <v>186</v>
      </c>
      <c r="I188" t="s">
        <v>404</v>
      </c>
      <c r="J188" s="91" t="s">
        <v>186</v>
      </c>
      <c r="K188" t="s">
        <v>186</v>
      </c>
      <c r="L188" t="s">
        <v>186</v>
      </c>
      <c r="M188" t="s">
        <v>186</v>
      </c>
      <c r="N188" t="s">
        <v>186</v>
      </c>
      <c r="O188" t="s">
        <v>186</v>
      </c>
      <c r="P188" t="s">
        <v>186</v>
      </c>
      <c r="Q188" t="s">
        <v>186</v>
      </c>
      <c r="R188" t="s">
        <v>405</v>
      </c>
      <c r="S188" t="s">
        <v>186</v>
      </c>
      <c r="T188" t="s">
        <v>186</v>
      </c>
      <c r="U188" t="s">
        <v>186</v>
      </c>
      <c r="V188" t="s">
        <v>186</v>
      </c>
      <c r="W188" t="s">
        <v>186</v>
      </c>
      <c r="X188" t="s">
        <v>406</v>
      </c>
      <c r="Y188" t="s">
        <v>186</v>
      </c>
      <c r="Z188" t="s">
        <v>186</v>
      </c>
      <c r="AA188" t="s">
        <v>407</v>
      </c>
    </row>
    <row r="189" spans="3:27" x14ac:dyDescent="0.25">
      <c r="C189" t="s">
        <v>358</v>
      </c>
      <c r="D189" t="s">
        <v>408</v>
      </c>
      <c r="E189" t="s">
        <v>186</v>
      </c>
      <c r="F189" t="s">
        <v>186</v>
      </c>
      <c r="G189" t="s">
        <v>186</v>
      </c>
      <c r="H189" t="s">
        <v>186</v>
      </c>
      <c r="I189" t="s">
        <v>409</v>
      </c>
      <c r="J189" s="91" t="s">
        <v>186</v>
      </c>
      <c r="K189" t="s">
        <v>186</v>
      </c>
      <c r="L189" t="s">
        <v>186</v>
      </c>
      <c r="M189" t="s">
        <v>186</v>
      </c>
      <c r="N189" t="s">
        <v>186</v>
      </c>
      <c r="O189" t="s">
        <v>186</v>
      </c>
      <c r="P189" t="s">
        <v>186</v>
      </c>
      <c r="Q189" t="s">
        <v>186</v>
      </c>
      <c r="R189" t="s">
        <v>186</v>
      </c>
      <c r="S189" t="s">
        <v>186</v>
      </c>
      <c r="T189" t="s">
        <v>186</v>
      </c>
      <c r="U189" t="s">
        <v>186</v>
      </c>
      <c r="V189" t="s">
        <v>186</v>
      </c>
      <c r="W189" t="s">
        <v>186</v>
      </c>
      <c r="X189" t="s">
        <v>410</v>
      </c>
      <c r="Y189" t="s">
        <v>186</v>
      </c>
      <c r="Z189" t="s">
        <v>186</v>
      </c>
      <c r="AA189" t="s">
        <v>186</v>
      </c>
    </row>
    <row r="190" spans="3:27" x14ac:dyDescent="0.25">
      <c r="C190" t="s">
        <v>302</v>
      </c>
      <c r="D190" t="s">
        <v>411</v>
      </c>
      <c r="E190" t="s">
        <v>186</v>
      </c>
      <c r="F190" t="s">
        <v>186</v>
      </c>
      <c r="G190" t="s">
        <v>186</v>
      </c>
      <c r="H190" t="s">
        <v>186</v>
      </c>
      <c r="I190" t="s">
        <v>412</v>
      </c>
      <c r="J190" s="91" t="s">
        <v>186</v>
      </c>
      <c r="K190" t="s">
        <v>186</v>
      </c>
      <c r="L190" t="s">
        <v>186</v>
      </c>
      <c r="M190" t="s">
        <v>186</v>
      </c>
      <c r="N190" t="s">
        <v>186</v>
      </c>
      <c r="O190" t="s">
        <v>186</v>
      </c>
      <c r="P190" t="s">
        <v>186</v>
      </c>
      <c r="Q190" t="s">
        <v>186</v>
      </c>
      <c r="R190" t="s">
        <v>186</v>
      </c>
      <c r="S190" t="s">
        <v>186</v>
      </c>
      <c r="T190" t="s">
        <v>186</v>
      </c>
      <c r="U190" t="s">
        <v>186</v>
      </c>
      <c r="V190" t="s">
        <v>186</v>
      </c>
      <c r="W190" t="s">
        <v>186</v>
      </c>
      <c r="X190" t="s">
        <v>413</v>
      </c>
      <c r="Y190" t="s">
        <v>186</v>
      </c>
      <c r="Z190" t="s">
        <v>186</v>
      </c>
      <c r="AA190" t="s">
        <v>186</v>
      </c>
    </row>
    <row r="191" spans="3:27" x14ac:dyDescent="0.25">
      <c r="C191" t="s">
        <v>359</v>
      </c>
      <c r="D191" t="s">
        <v>99</v>
      </c>
      <c r="E191" t="s">
        <v>186</v>
      </c>
      <c r="F191" t="s">
        <v>186</v>
      </c>
      <c r="G191" t="s">
        <v>186</v>
      </c>
      <c r="H191" t="s">
        <v>186</v>
      </c>
      <c r="I191" t="s">
        <v>414</v>
      </c>
      <c r="J191" s="91" t="s">
        <v>186</v>
      </c>
      <c r="K191" t="s">
        <v>186</v>
      </c>
      <c r="L191" t="s">
        <v>186</v>
      </c>
      <c r="M191" t="s">
        <v>186</v>
      </c>
      <c r="N191" t="s">
        <v>186</v>
      </c>
      <c r="O191" t="s">
        <v>186</v>
      </c>
      <c r="P191" t="s">
        <v>186</v>
      </c>
      <c r="Q191" t="s">
        <v>186</v>
      </c>
      <c r="R191" t="s">
        <v>186</v>
      </c>
      <c r="S191" t="s">
        <v>186</v>
      </c>
      <c r="T191" t="s">
        <v>186</v>
      </c>
      <c r="U191" t="s">
        <v>186</v>
      </c>
      <c r="V191" t="s">
        <v>186</v>
      </c>
      <c r="W191" t="s">
        <v>186</v>
      </c>
      <c r="X191" t="s">
        <v>415</v>
      </c>
      <c r="Y191" t="s">
        <v>186</v>
      </c>
      <c r="Z191" t="s">
        <v>186</v>
      </c>
      <c r="AA191" t="s">
        <v>186</v>
      </c>
    </row>
    <row r="192" spans="3:27" x14ac:dyDescent="0.25">
      <c r="C192" t="s">
        <v>1315</v>
      </c>
      <c r="D192" t="s">
        <v>416</v>
      </c>
      <c r="E192" t="s">
        <v>186</v>
      </c>
      <c r="F192" t="s">
        <v>186</v>
      </c>
      <c r="G192" t="s">
        <v>186</v>
      </c>
      <c r="H192" t="s">
        <v>186</v>
      </c>
      <c r="I192" t="s">
        <v>417</v>
      </c>
      <c r="J192" s="91" t="s">
        <v>186</v>
      </c>
      <c r="K192" t="s">
        <v>186</v>
      </c>
      <c r="L192" t="s">
        <v>186</v>
      </c>
      <c r="M192" t="s">
        <v>186</v>
      </c>
      <c r="N192" t="s">
        <v>186</v>
      </c>
      <c r="O192" t="s">
        <v>186</v>
      </c>
      <c r="P192" t="s">
        <v>186</v>
      </c>
      <c r="Q192" t="s">
        <v>186</v>
      </c>
      <c r="R192" t="s">
        <v>186</v>
      </c>
      <c r="S192" t="s">
        <v>186</v>
      </c>
      <c r="T192" t="s">
        <v>186</v>
      </c>
      <c r="U192" t="s">
        <v>186</v>
      </c>
      <c r="V192" t="s">
        <v>186</v>
      </c>
      <c r="W192" t="s">
        <v>186</v>
      </c>
      <c r="X192" t="s">
        <v>319</v>
      </c>
      <c r="Y192" t="s">
        <v>186</v>
      </c>
      <c r="Z192" t="s">
        <v>186</v>
      </c>
      <c r="AA192" t="s">
        <v>186</v>
      </c>
    </row>
    <row r="193" spans="3:27" x14ac:dyDescent="0.25">
      <c r="C193" t="s">
        <v>1316</v>
      </c>
      <c r="D193" t="s">
        <v>418</v>
      </c>
      <c r="E193" t="s">
        <v>186</v>
      </c>
      <c r="F193" t="s">
        <v>186</v>
      </c>
      <c r="G193" t="s">
        <v>186</v>
      </c>
      <c r="H193" t="s">
        <v>186</v>
      </c>
      <c r="I193" t="s">
        <v>419</v>
      </c>
      <c r="J193" s="91" t="s">
        <v>186</v>
      </c>
      <c r="K193" t="s">
        <v>186</v>
      </c>
      <c r="L193" t="s">
        <v>186</v>
      </c>
      <c r="M193" t="s">
        <v>186</v>
      </c>
      <c r="N193" t="s">
        <v>186</v>
      </c>
      <c r="O193" t="s">
        <v>186</v>
      </c>
      <c r="P193" t="s">
        <v>186</v>
      </c>
      <c r="Q193" t="s">
        <v>186</v>
      </c>
      <c r="R193" t="s">
        <v>186</v>
      </c>
      <c r="S193" t="s">
        <v>186</v>
      </c>
      <c r="T193" t="s">
        <v>186</v>
      </c>
      <c r="U193" t="s">
        <v>186</v>
      </c>
      <c r="V193" t="s">
        <v>186</v>
      </c>
      <c r="W193" t="s">
        <v>186</v>
      </c>
      <c r="X193" t="s">
        <v>420</v>
      </c>
      <c r="Y193" t="s">
        <v>186</v>
      </c>
      <c r="Z193" t="s">
        <v>186</v>
      </c>
      <c r="AA193" t="s">
        <v>186</v>
      </c>
    </row>
    <row r="194" spans="3:27" x14ac:dyDescent="0.25">
      <c r="C194" t="s">
        <v>1317</v>
      </c>
      <c r="D194" t="s">
        <v>90</v>
      </c>
      <c r="E194" t="s">
        <v>186</v>
      </c>
      <c r="F194" t="s">
        <v>186</v>
      </c>
      <c r="G194" t="s">
        <v>186</v>
      </c>
      <c r="H194" t="s">
        <v>186</v>
      </c>
      <c r="I194" t="s">
        <v>421</v>
      </c>
      <c r="J194" s="91" t="s">
        <v>186</v>
      </c>
      <c r="K194" t="s">
        <v>186</v>
      </c>
      <c r="L194" t="s">
        <v>186</v>
      </c>
      <c r="M194" t="s">
        <v>186</v>
      </c>
      <c r="N194" t="s">
        <v>186</v>
      </c>
      <c r="O194" t="s">
        <v>186</v>
      </c>
      <c r="P194" t="s">
        <v>186</v>
      </c>
      <c r="Q194" t="s">
        <v>186</v>
      </c>
      <c r="R194" t="s">
        <v>186</v>
      </c>
      <c r="S194" t="s">
        <v>186</v>
      </c>
      <c r="T194" t="s">
        <v>186</v>
      </c>
      <c r="U194" t="s">
        <v>186</v>
      </c>
      <c r="V194" t="s">
        <v>186</v>
      </c>
      <c r="W194" t="s">
        <v>186</v>
      </c>
      <c r="X194" t="s">
        <v>186</v>
      </c>
      <c r="Y194" t="s">
        <v>186</v>
      </c>
      <c r="Z194" t="s">
        <v>186</v>
      </c>
      <c r="AA194" t="s">
        <v>186</v>
      </c>
    </row>
    <row r="195" spans="3:27" x14ac:dyDescent="0.25">
      <c r="C195" t="s">
        <v>1318</v>
      </c>
      <c r="D195" t="s">
        <v>422</v>
      </c>
      <c r="E195" t="s">
        <v>186</v>
      </c>
      <c r="F195" t="s">
        <v>186</v>
      </c>
      <c r="G195" t="s">
        <v>186</v>
      </c>
      <c r="H195" t="s">
        <v>186</v>
      </c>
      <c r="I195" t="s">
        <v>423</v>
      </c>
      <c r="J195" s="91" t="s">
        <v>186</v>
      </c>
      <c r="K195" t="s">
        <v>186</v>
      </c>
      <c r="L195" t="s">
        <v>186</v>
      </c>
      <c r="M195" t="s">
        <v>186</v>
      </c>
      <c r="N195" t="s">
        <v>186</v>
      </c>
      <c r="O195" t="s">
        <v>186</v>
      </c>
      <c r="P195" t="s">
        <v>186</v>
      </c>
      <c r="Q195" t="s">
        <v>186</v>
      </c>
      <c r="R195" t="s">
        <v>186</v>
      </c>
      <c r="S195" t="s">
        <v>186</v>
      </c>
      <c r="T195" t="s">
        <v>186</v>
      </c>
      <c r="U195" t="s">
        <v>186</v>
      </c>
      <c r="V195" t="s">
        <v>186</v>
      </c>
      <c r="W195" t="s">
        <v>186</v>
      </c>
      <c r="X195" t="s">
        <v>186</v>
      </c>
      <c r="Y195" t="s">
        <v>186</v>
      </c>
      <c r="Z195" t="s">
        <v>186</v>
      </c>
      <c r="AA195" t="s">
        <v>186</v>
      </c>
    </row>
    <row r="196" spans="3:27" x14ac:dyDescent="0.25">
      <c r="C196" t="s">
        <v>1319</v>
      </c>
      <c r="D196" t="s">
        <v>424</v>
      </c>
      <c r="E196" t="s">
        <v>186</v>
      </c>
      <c r="F196" t="s">
        <v>186</v>
      </c>
      <c r="G196" t="s">
        <v>186</v>
      </c>
      <c r="H196" t="s">
        <v>186</v>
      </c>
      <c r="I196" t="s">
        <v>425</v>
      </c>
      <c r="J196" s="91" t="s">
        <v>186</v>
      </c>
      <c r="K196" t="s">
        <v>186</v>
      </c>
      <c r="L196" t="s">
        <v>186</v>
      </c>
      <c r="M196" t="s">
        <v>186</v>
      </c>
      <c r="N196" t="s">
        <v>186</v>
      </c>
      <c r="O196" t="s">
        <v>186</v>
      </c>
      <c r="P196" t="s">
        <v>186</v>
      </c>
      <c r="Q196" t="s">
        <v>186</v>
      </c>
      <c r="R196" t="s">
        <v>186</v>
      </c>
      <c r="S196" t="s">
        <v>186</v>
      </c>
      <c r="T196" t="s">
        <v>186</v>
      </c>
      <c r="U196" t="s">
        <v>186</v>
      </c>
      <c r="V196" t="s">
        <v>186</v>
      </c>
      <c r="W196" t="s">
        <v>186</v>
      </c>
      <c r="X196" t="s">
        <v>186</v>
      </c>
      <c r="Y196" t="s">
        <v>186</v>
      </c>
      <c r="Z196" t="s">
        <v>186</v>
      </c>
      <c r="AA196" t="s">
        <v>186</v>
      </c>
    </row>
    <row r="197" spans="3:27" x14ac:dyDescent="0.25">
      <c r="C197" t="s">
        <v>1320</v>
      </c>
      <c r="D197" t="s">
        <v>426</v>
      </c>
      <c r="E197" t="s">
        <v>186</v>
      </c>
      <c r="F197" t="s">
        <v>186</v>
      </c>
      <c r="G197" t="s">
        <v>186</v>
      </c>
      <c r="H197" t="s">
        <v>186</v>
      </c>
      <c r="I197" t="s">
        <v>302</v>
      </c>
      <c r="J197" s="91" t="s">
        <v>186</v>
      </c>
      <c r="K197" t="s">
        <v>186</v>
      </c>
      <c r="L197" t="s">
        <v>186</v>
      </c>
      <c r="M197" t="s">
        <v>186</v>
      </c>
      <c r="N197" t="s">
        <v>186</v>
      </c>
      <c r="O197" t="s">
        <v>186</v>
      </c>
      <c r="P197" t="s">
        <v>186</v>
      </c>
      <c r="Q197" t="s">
        <v>186</v>
      </c>
      <c r="R197" t="s">
        <v>186</v>
      </c>
      <c r="S197" t="s">
        <v>186</v>
      </c>
      <c r="T197" t="s">
        <v>186</v>
      </c>
      <c r="U197" t="s">
        <v>186</v>
      </c>
      <c r="V197" t="s">
        <v>186</v>
      </c>
      <c r="W197" t="s">
        <v>186</v>
      </c>
      <c r="X197" t="s">
        <v>186</v>
      </c>
      <c r="Y197" t="s">
        <v>186</v>
      </c>
      <c r="Z197" t="s">
        <v>186</v>
      </c>
      <c r="AA197" t="s">
        <v>186</v>
      </c>
    </row>
    <row r="198" spans="3:27" x14ac:dyDescent="0.25">
      <c r="C198" t="s">
        <v>365</v>
      </c>
      <c r="D198" t="s">
        <v>427</v>
      </c>
      <c r="E198" t="s">
        <v>186</v>
      </c>
      <c r="F198" t="s">
        <v>186</v>
      </c>
      <c r="G198" t="s">
        <v>186</v>
      </c>
      <c r="H198" t="s">
        <v>186</v>
      </c>
      <c r="I198" t="s">
        <v>186</v>
      </c>
      <c r="J198" s="91" t="s">
        <v>186</v>
      </c>
      <c r="K198" t="s">
        <v>186</v>
      </c>
      <c r="L198" t="s">
        <v>186</v>
      </c>
      <c r="M198" t="s">
        <v>186</v>
      </c>
      <c r="N198" t="s">
        <v>186</v>
      </c>
      <c r="O198" t="s">
        <v>186</v>
      </c>
      <c r="P198" t="s">
        <v>186</v>
      </c>
      <c r="Q198" t="s">
        <v>186</v>
      </c>
      <c r="R198" t="s">
        <v>186</v>
      </c>
      <c r="S198" t="s">
        <v>186</v>
      </c>
      <c r="T198" t="s">
        <v>186</v>
      </c>
      <c r="U198" t="s">
        <v>186</v>
      </c>
      <c r="V198" t="s">
        <v>186</v>
      </c>
      <c r="W198" t="s">
        <v>186</v>
      </c>
      <c r="X198" t="s">
        <v>186</v>
      </c>
      <c r="Y198" t="s">
        <v>186</v>
      </c>
      <c r="Z198" t="s">
        <v>186</v>
      </c>
      <c r="AA198" t="s">
        <v>186</v>
      </c>
    </row>
    <row r="199" spans="3:27" x14ac:dyDescent="0.25">
      <c r="C199" t="s">
        <v>366</v>
      </c>
      <c r="D199" t="s">
        <v>323</v>
      </c>
      <c r="E199" t="s">
        <v>186</v>
      </c>
      <c r="F199" t="s">
        <v>186</v>
      </c>
      <c r="G199" t="s">
        <v>186</v>
      </c>
      <c r="H199" t="s">
        <v>186</v>
      </c>
      <c r="I199" t="s">
        <v>186</v>
      </c>
      <c r="J199" s="91" t="s">
        <v>186</v>
      </c>
      <c r="K199" t="s">
        <v>186</v>
      </c>
      <c r="L199" t="s">
        <v>186</v>
      </c>
      <c r="M199" t="s">
        <v>186</v>
      </c>
      <c r="N199" t="s">
        <v>186</v>
      </c>
      <c r="O199" t="s">
        <v>186</v>
      </c>
      <c r="P199" t="s">
        <v>186</v>
      </c>
      <c r="Q199" t="s">
        <v>186</v>
      </c>
      <c r="R199" t="s">
        <v>186</v>
      </c>
      <c r="S199" t="s">
        <v>186</v>
      </c>
      <c r="T199" t="s">
        <v>186</v>
      </c>
      <c r="U199" t="s">
        <v>186</v>
      </c>
      <c r="V199" t="s">
        <v>186</v>
      </c>
      <c r="W199" t="s">
        <v>186</v>
      </c>
      <c r="X199" t="s">
        <v>186</v>
      </c>
      <c r="Y199" t="s">
        <v>186</v>
      </c>
      <c r="Z199" t="s">
        <v>186</v>
      </c>
      <c r="AA199" t="s">
        <v>186</v>
      </c>
    </row>
    <row r="200" spans="3:27" x14ac:dyDescent="0.25">
      <c r="C200" t="s">
        <v>367</v>
      </c>
      <c r="D200" t="s">
        <v>260</v>
      </c>
      <c r="E200" t="s">
        <v>186</v>
      </c>
      <c r="F200" t="s">
        <v>186</v>
      </c>
      <c r="G200" t="s">
        <v>186</v>
      </c>
      <c r="H200" t="s">
        <v>186</v>
      </c>
      <c r="I200" t="s">
        <v>186</v>
      </c>
      <c r="J200" s="91" t="s">
        <v>186</v>
      </c>
      <c r="K200" t="s">
        <v>186</v>
      </c>
      <c r="L200" t="s">
        <v>186</v>
      </c>
      <c r="M200" t="s">
        <v>186</v>
      </c>
      <c r="N200" t="s">
        <v>186</v>
      </c>
      <c r="O200" t="s">
        <v>186</v>
      </c>
      <c r="P200" t="s">
        <v>186</v>
      </c>
      <c r="Q200" t="s">
        <v>186</v>
      </c>
      <c r="R200" t="s">
        <v>186</v>
      </c>
      <c r="S200" t="s">
        <v>186</v>
      </c>
      <c r="T200" t="s">
        <v>186</v>
      </c>
      <c r="U200" t="s">
        <v>186</v>
      </c>
      <c r="V200" t="s">
        <v>186</v>
      </c>
      <c r="W200" t="s">
        <v>186</v>
      </c>
      <c r="X200" t="s">
        <v>186</v>
      </c>
      <c r="Y200" t="s">
        <v>186</v>
      </c>
      <c r="Z200" t="s">
        <v>186</v>
      </c>
      <c r="AA200" t="s">
        <v>186</v>
      </c>
    </row>
    <row r="201" spans="3:27" x14ac:dyDescent="0.25">
      <c r="C201" t="s">
        <v>368</v>
      </c>
      <c r="D201" t="s">
        <v>245</v>
      </c>
      <c r="E201" t="s">
        <v>186</v>
      </c>
      <c r="F201" t="s">
        <v>186</v>
      </c>
      <c r="G201" t="s">
        <v>186</v>
      </c>
      <c r="H201" t="s">
        <v>186</v>
      </c>
      <c r="I201" t="s">
        <v>186</v>
      </c>
      <c r="J201" s="91" t="s">
        <v>186</v>
      </c>
      <c r="K201" t="s">
        <v>186</v>
      </c>
      <c r="L201" t="s">
        <v>186</v>
      </c>
      <c r="M201" t="s">
        <v>186</v>
      </c>
      <c r="N201" t="s">
        <v>186</v>
      </c>
      <c r="O201" t="s">
        <v>186</v>
      </c>
      <c r="P201" t="s">
        <v>186</v>
      </c>
      <c r="Q201" t="s">
        <v>186</v>
      </c>
      <c r="R201" t="s">
        <v>186</v>
      </c>
      <c r="S201" t="s">
        <v>186</v>
      </c>
      <c r="T201" t="s">
        <v>186</v>
      </c>
      <c r="U201" t="s">
        <v>186</v>
      </c>
      <c r="V201" t="s">
        <v>186</v>
      </c>
      <c r="W201" t="s">
        <v>186</v>
      </c>
      <c r="X201" t="s">
        <v>186</v>
      </c>
      <c r="Y201" t="s">
        <v>186</v>
      </c>
      <c r="Z201" t="s">
        <v>186</v>
      </c>
      <c r="AA201" t="s">
        <v>186</v>
      </c>
    </row>
    <row r="202" spans="3:27" x14ac:dyDescent="0.25">
      <c r="C202" t="s">
        <v>369</v>
      </c>
      <c r="D202" t="s">
        <v>428</v>
      </c>
      <c r="E202" t="s">
        <v>186</v>
      </c>
      <c r="F202" t="s">
        <v>186</v>
      </c>
      <c r="G202" t="s">
        <v>186</v>
      </c>
      <c r="H202" t="s">
        <v>186</v>
      </c>
      <c r="I202" t="s">
        <v>186</v>
      </c>
      <c r="J202" s="91" t="s">
        <v>186</v>
      </c>
      <c r="K202" t="s">
        <v>186</v>
      </c>
      <c r="L202" t="s">
        <v>186</v>
      </c>
      <c r="M202" t="s">
        <v>186</v>
      </c>
      <c r="N202" t="s">
        <v>186</v>
      </c>
      <c r="O202" t="s">
        <v>186</v>
      </c>
      <c r="P202" t="s">
        <v>186</v>
      </c>
      <c r="Q202" t="s">
        <v>186</v>
      </c>
      <c r="R202" t="s">
        <v>186</v>
      </c>
      <c r="S202" t="s">
        <v>186</v>
      </c>
      <c r="T202" t="s">
        <v>186</v>
      </c>
      <c r="U202" t="s">
        <v>186</v>
      </c>
      <c r="V202" t="s">
        <v>186</v>
      </c>
      <c r="W202" t="s">
        <v>186</v>
      </c>
      <c r="X202" t="s">
        <v>186</v>
      </c>
      <c r="Y202" t="s">
        <v>186</v>
      </c>
      <c r="Z202" t="s">
        <v>186</v>
      </c>
      <c r="AA202" t="s">
        <v>186</v>
      </c>
    </row>
    <row r="203" spans="3:27" x14ac:dyDescent="0.25">
      <c r="C203" t="s">
        <v>1321</v>
      </c>
      <c r="D203" t="s">
        <v>429</v>
      </c>
      <c r="E203" t="s">
        <v>186</v>
      </c>
      <c r="F203" t="s">
        <v>186</v>
      </c>
      <c r="G203" t="s">
        <v>186</v>
      </c>
      <c r="H203" t="s">
        <v>186</v>
      </c>
      <c r="I203" t="s">
        <v>186</v>
      </c>
      <c r="J203" s="91" t="s">
        <v>186</v>
      </c>
      <c r="K203" t="s">
        <v>186</v>
      </c>
      <c r="L203" t="s">
        <v>186</v>
      </c>
      <c r="M203" t="s">
        <v>186</v>
      </c>
      <c r="N203" t="s">
        <v>186</v>
      </c>
      <c r="O203" t="s">
        <v>186</v>
      </c>
      <c r="P203" t="s">
        <v>186</v>
      </c>
      <c r="Q203" t="s">
        <v>186</v>
      </c>
      <c r="R203" t="s">
        <v>186</v>
      </c>
      <c r="S203" t="s">
        <v>186</v>
      </c>
      <c r="T203" t="s">
        <v>186</v>
      </c>
      <c r="U203" t="s">
        <v>186</v>
      </c>
      <c r="V203" t="s">
        <v>186</v>
      </c>
      <c r="W203" t="s">
        <v>186</v>
      </c>
      <c r="X203" t="s">
        <v>186</v>
      </c>
      <c r="Y203" t="s">
        <v>186</v>
      </c>
      <c r="Z203" t="s">
        <v>186</v>
      </c>
      <c r="AA203" t="s">
        <v>186</v>
      </c>
    </row>
    <row r="204" spans="3:27" x14ac:dyDescent="0.25">
      <c r="C204" t="s">
        <v>370</v>
      </c>
      <c r="D204" t="s">
        <v>430</v>
      </c>
      <c r="E204" t="s">
        <v>186</v>
      </c>
      <c r="F204" t="s">
        <v>186</v>
      </c>
      <c r="G204" t="s">
        <v>186</v>
      </c>
      <c r="H204" t="s">
        <v>186</v>
      </c>
      <c r="I204" t="s">
        <v>186</v>
      </c>
      <c r="J204" s="91" t="s">
        <v>186</v>
      </c>
      <c r="K204" t="s">
        <v>186</v>
      </c>
      <c r="L204" t="s">
        <v>186</v>
      </c>
      <c r="M204" t="s">
        <v>186</v>
      </c>
      <c r="N204" t="s">
        <v>186</v>
      </c>
      <c r="O204" t="s">
        <v>186</v>
      </c>
      <c r="P204" t="s">
        <v>186</v>
      </c>
      <c r="Q204" t="s">
        <v>186</v>
      </c>
      <c r="R204" t="s">
        <v>186</v>
      </c>
      <c r="S204" t="s">
        <v>186</v>
      </c>
      <c r="T204" t="s">
        <v>186</v>
      </c>
      <c r="U204" t="s">
        <v>186</v>
      </c>
      <c r="V204" t="s">
        <v>186</v>
      </c>
      <c r="W204" t="s">
        <v>186</v>
      </c>
      <c r="X204" t="s">
        <v>186</v>
      </c>
      <c r="Y204" t="s">
        <v>186</v>
      </c>
      <c r="Z204" t="s">
        <v>186</v>
      </c>
      <c r="AA204" t="s">
        <v>186</v>
      </c>
    </row>
    <row r="205" spans="3:27" x14ac:dyDescent="0.25">
      <c r="C205" t="s">
        <v>371</v>
      </c>
      <c r="D205" t="s">
        <v>354</v>
      </c>
      <c r="E205" t="s">
        <v>186</v>
      </c>
      <c r="F205" t="s">
        <v>186</v>
      </c>
      <c r="G205" t="s">
        <v>186</v>
      </c>
      <c r="H205" t="s">
        <v>186</v>
      </c>
      <c r="I205" t="s">
        <v>186</v>
      </c>
      <c r="J205" s="91" t="s">
        <v>186</v>
      </c>
      <c r="K205" t="s">
        <v>186</v>
      </c>
      <c r="L205" t="s">
        <v>186</v>
      </c>
      <c r="M205" t="s">
        <v>186</v>
      </c>
      <c r="N205" t="s">
        <v>186</v>
      </c>
      <c r="O205" t="s">
        <v>186</v>
      </c>
      <c r="P205" t="s">
        <v>186</v>
      </c>
      <c r="Q205" t="s">
        <v>186</v>
      </c>
      <c r="R205" t="s">
        <v>186</v>
      </c>
      <c r="S205" t="s">
        <v>186</v>
      </c>
      <c r="T205" t="s">
        <v>186</v>
      </c>
      <c r="U205" t="s">
        <v>186</v>
      </c>
      <c r="V205" t="s">
        <v>186</v>
      </c>
      <c r="W205" t="s">
        <v>186</v>
      </c>
      <c r="X205" t="s">
        <v>186</v>
      </c>
      <c r="Y205" t="s">
        <v>186</v>
      </c>
      <c r="Z205" t="s">
        <v>186</v>
      </c>
      <c r="AA205" t="s">
        <v>186</v>
      </c>
    </row>
    <row r="206" spans="3:27" x14ac:dyDescent="0.25">
      <c r="C206" t="s">
        <v>372</v>
      </c>
    </row>
    <row r="207" spans="3:27" x14ac:dyDescent="0.25">
      <c r="C207" t="s">
        <v>1322</v>
      </c>
    </row>
    <row r="208" spans="3:27" x14ac:dyDescent="0.25">
      <c r="C208" t="s">
        <v>374</v>
      </c>
    </row>
    <row r="209" spans="3:10" s="93" customFormat="1" x14ac:dyDescent="0.25">
      <c r="J209" s="91"/>
    </row>
    <row r="210" spans="3:10" x14ac:dyDescent="0.25">
      <c r="C210" t="s">
        <v>107</v>
      </c>
      <c r="D210" t="s">
        <v>1349</v>
      </c>
      <c r="E210" t="s">
        <v>1350</v>
      </c>
      <c r="F210" t="s">
        <v>1351</v>
      </c>
      <c r="G210" t="s">
        <v>1352</v>
      </c>
      <c r="H210" t="s">
        <v>1353</v>
      </c>
      <c r="I210" t="s">
        <v>1354</v>
      </c>
    </row>
    <row r="211" spans="3:10" x14ac:dyDescent="0.25">
      <c r="C211" t="s">
        <v>1013</v>
      </c>
      <c r="D211" t="s">
        <v>1017</v>
      </c>
      <c r="E211" t="s">
        <v>1018</v>
      </c>
      <c r="F211" t="s">
        <v>1019</v>
      </c>
      <c r="G211" t="s">
        <v>1020</v>
      </c>
      <c r="H211" t="s">
        <v>1021</v>
      </c>
      <c r="I211" t="s">
        <v>1022</v>
      </c>
    </row>
    <row r="212" spans="3:10" x14ac:dyDescent="0.25">
      <c r="C212" t="s">
        <v>1347</v>
      </c>
      <c r="D212" t="s">
        <v>1023</v>
      </c>
      <c r="E212" t="s">
        <v>1024</v>
      </c>
      <c r="F212" t="s">
        <v>1025</v>
      </c>
      <c r="G212" t="s">
        <v>1026</v>
      </c>
      <c r="H212" t="s">
        <v>1027</v>
      </c>
      <c r="I212" t="s">
        <v>1028</v>
      </c>
    </row>
    <row r="213" spans="3:10" x14ac:dyDescent="0.25">
      <c r="C213" t="s">
        <v>1014</v>
      </c>
      <c r="D213" t="s">
        <v>1029</v>
      </c>
      <c r="E213" t="s">
        <v>1030</v>
      </c>
      <c r="F213" t="s">
        <v>90</v>
      </c>
      <c r="G213" t="s">
        <v>811</v>
      </c>
      <c r="H213" t="s">
        <v>1031</v>
      </c>
      <c r="I213" t="s">
        <v>1032</v>
      </c>
    </row>
    <row r="214" spans="3:10" x14ac:dyDescent="0.25">
      <c r="C214" t="s">
        <v>1015</v>
      </c>
      <c r="D214" t="s">
        <v>537</v>
      </c>
      <c r="E214" t="s">
        <v>666</v>
      </c>
      <c r="F214" t="s">
        <v>1033</v>
      </c>
      <c r="G214" t="s">
        <v>1034</v>
      </c>
      <c r="H214" t="s">
        <v>186</v>
      </c>
      <c r="I214" t="s">
        <v>258</v>
      </c>
    </row>
    <row r="215" spans="3:10" x14ac:dyDescent="0.25">
      <c r="C215" t="s">
        <v>1016</v>
      </c>
      <c r="D215" t="s">
        <v>1035</v>
      </c>
      <c r="E215" t="s">
        <v>1036</v>
      </c>
      <c r="F215" t="s">
        <v>1037</v>
      </c>
      <c r="G215" t="s">
        <v>1038</v>
      </c>
      <c r="H215" t="s">
        <v>186</v>
      </c>
      <c r="I215" t="s">
        <v>1039</v>
      </c>
    </row>
    <row r="216" spans="3:10" x14ac:dyDescent="0.25">
      <c r="C216" t="s">
        <v>1348</v>
      </c>
      <c r="D216" t="s">
        <v>276</v>
      </c>
      <c r="E216" t="s">
        <v>1040</v>
      </c>
      <c r="F216" t="s">
        <v>1041</v>
      </c>
      <c r="G216" t="s">
        <v>1042</v>
      </c>
      <c r="H216" t="s">
        <v>186</v>
      </c>
      <c r="I216" t="s">
        <v>186</v>
      </c>
    </row>
    <row r="217" spans="3:10" x14ac:dyDescent="0.25">
      <c r="D217" t="s">
        <v>452</v>
      </c>
      <c r="E217" t="s">
        <v>1040</v>
      </c>
      <c r="F217" t="s">
        <v>1043</v>
      </c>
      <c r="G217" t="s">
        <v>280</v>
      </c>
      <c r="H217" t="s">
        <v>186</v>
      </c>
      <c r="I217" t="s">
        <v>186</v>
      </c>
    </row>
    <row r="218" spans="3:10" x14ac:dyDescent="0.25">
      <c r="D218" t="s">
        <v>1044</v>
      </c>
      <c r="E218" t="s">
        <v>186</v>
      </c>
      <c r="F218" t="s">
        <v>1045</v>
      </c>
      <c r="G218" t="s">
        <v>555</v>
      </c>
      <c r="H218" t="s">
        <v>186</v>
      </c>
      <c r="I218" t="s">
        <v>186</v>
      </c>
    </row>
    <row r="219" spans="3:10" x14ac:dyDescent="0.25">
      <c r="D219" t="s">
        <v>1046</v>
      </c>
      <c r="E219" t="s">
        <v>186</v>
      </c>
      <c r="F219" t="s">
        <v>1047</v>
      </c>
      <c r="G219" t="s">
        <v>350</v>
      </c>
      <c r="H219" t="s">
        <v>186</v>
      </c>
      <c r="I219" t="s">
        <v>186</v>
      </c>
    </row>
    <row r="220" spans="3:10" x14ac:dyDescent="0.25">
      <c r="D220" t="s">
        <v>1047</v>
      </c>
      <c r="E220" t="s">
        <v>186</v>
      </c>
      <c r="F220" t="s">
        <v>327</v>
      </c>
      <c r="G220" t="s">
        <v>1048</v>
      </c>
      <c r="H220" t="s">
        <v>186</v>
      </c>
      <c r="I220" t="s">
        <v>186</v>
      </c>
    </row>
    <row r="221" spans="3:10" x14ac:dyDescent="0.25">
      <c r="D221" t="s">
        <v>327</v>
      </c>
      <c r="E221" t="s">
        <v>186</v>
      </c>
      <c r="F221" t="s">
        <v>186</v>
      </c>
      <c r="G221" t="s">
        <v>866</v>
      </c>
      <c r="H221" t="s">
        <v>186</v>
      </c>
      <c r="I221" t="s">
        <v>186</v>
      </c>
    </row>
    <row r="222" spans="3:10" x14ac:dyDescent="0.25">
      <c r="D222" t="s">
        <v>1049</v>
      </c>
      <c r="E222" t="s">
        <v>186</v>
      </c>
      <c r="F222" t="s">
        <v>186</v>
      </c>
      <c r="G222" t="s">
        <v>186</v>
      </c>
      <c r="H222" t="s">
        <v>186</v>
      </c>
      <c r="I222" t="s">
        <v>186</v>
      </c>
    </row>
    <row r="223" spans="3:10" x14ac:dyDescent="0.25">
      <c r="D223" t="s">
        <v>1050</v>
      </c>
      <c r="E223" t="s">
        <v>186</v>
      </c>
      <c r="F223" t="s">
        <v>186</v>
      </c>
      <c r="G223" t="s">
        <v>186</v>
      </c>
      <c r="H223" t="s">
        <v>186</v>
      </c>
      <c r="I223" t="s">
        <v>186</v>
      </c>
    </row>
    <row r="224" spans="3:10" s="93" customFormat="1" x14ac:dyDescent="0.25">
      <c r="J224" s="91"/>
    </row>
    <row r="225" spans="3:19" x14ac:dyDescent="0.25">
      <c r="C225" t="s">
        <v>108</v>
      </c>
      <c r="D225" t="s">
        <v>1355</v>
      </c>
      <c r="E225" t="s">
        <v>1356</v>
      </c>
      <c r="F225" t="s">
        <v>1357</v>
      </c>
      <c r="G225" t="s">
        <v>1358</v>
      </c>
      <c r="H225" t="s">
        <v>1359</v>
      </c>
      <c r="I225" t="s">
        <v>1360</v>
      </c>
      <c r="J225" s="91" t="s">
        <v>1361</v>
      </c>
      <c r="K225" t="s">
        <v>1362</v>
      </c>
      <c r="L225" t="s">
        <v>1363</v>
      </c>
      <c r="M225" t="s">
        <v>1364</v>
      </c>
      <c r="N225" t="s">
        <v>1365</v>
      </c>
      <c r="O225" t="s">
        <v>1366</v>
      </c>
      <c r="P225" t="s">
        <v>1367</v>
      </c>
      <c r="Q225" t="s">
        <v>1368</v>
      </c>
      <c r="R225" t="s">
        <v>1369</v>
      </c>
      <c r="S225" t="s">
        <v>1370</v>
      </c>
    </row>
    <row r="226" spans="3:19" x14ac:dyDescent="0.25">
      <c r="C226" t="s">
        <v>108</v>
      </c>
      <c r="D226" s="91" t="s">
        <v>1065</v>
      </c>
      <c r="E226" t="s">
        <v>1066</v>
      </c>
      <c r="F226" t="s">
        <v>764</v>
      </c>
      <c r="G226" t="s">
        <v>1067</v>
      </c>
      <c r="H226" t="s">
        <v>929</v>
      </c>
      <c r="I226" t="s">
        <v>184</v>
      </c>
      <c r="J226" s="91" t="s">
        <v>1068</v>
      </c>
      <c r="K226" t="s">
        <v>1069</v>
      </c>
      <c r="L226" t="s">
        <v>426</v>
      </c>
      <c r="M226" t="s">
        <v>1070</v>
      </c>
      <c r="N226" t="s">
        <v>1071</v>
      </c>
      <c r="O226" t="s">
        <v>1072</v>
      </c>
      <c r="P226" t="s">
        <v>1073</v>
      </c>
      <c r="Q226" t="s">
        <v>1074</v>
      </c>
      <c r="R226" t="s">
        <v>1075</v>
      </c>
      <c r="S226" t="s">
        <v>1076</v>
      </c>
    </row>
    <row r="227" spans="3:19" x14ac:dyDescent="0.25">
      <c r="C227" t="s">
        <v>1051</v>
      </c>
      <c r="D227" t="s">
        <v>1077</v>
      </c>
      <c r="E227" t="s">
        <v>1078</v>
      </c>
      <c r="F227" t="s">
        <v>1079</v>
      </c>
      <c r="G227" t="s">
        <v>1080</v>
      </c>
      <c r="H227" t="s">
        <v>389</v>
      </c>
      <c r="I227" t="s">
        <v>1081</v>
      </c>
      <c r="J227" s="91" t="s">
        <v>1082</v>
      </c>
      <c r="K227" t="s">
        <v>393</v>
      </c>
      <c r="L227" t="s">
        <v>1083</v>
      </c>
      <c r="M227" t="s">
        <v>1084</v>
      </c>
      <c r="N227" t="s">
        <v>1085</v>
      </c>
      <c r="O227" t="s">
        <v>1086</v>
      </c>
      <c r="P227" t="s">
        <v>1087</v>
      </c>
      <c r="Q227" t="s">
        <v>1088</v>
      </c>
      <c r="R227" t="s">
        <v>1089</v>
      </c>
      <c r="S227" t="s">
        <v>1090</v>
      </c>
    </row>
    <row r="228" spans="3:19" x14ac:dyDescent="0.25">
      <c r="C228" t="s">
        <v>1052</v>
      </c>
      <c r="D228" t="s">
        <v>1091</v>
      </c>
      <c r="E228" t="s">
        <v>1092</v>
      </c>
      <c r="F228" t="s">
        <v>1093</v>
      </c>
      <c r="G228" t="s">
        <v>392</v>
      </c>
      <c r="H228" t="s">
        <v>1094</v>
      </c>
      <c r="I228" t="s">
        <v>1095</v>
      </c>
      <c r="J228" s="91" t="s">
        <v>1096</v>
      </c>
      <c r="K228" t="s">
        <v>1097</v>
      </c>
      <c r="L228" t="s">
        <v>186</v>
      </c>
      <c r="M228" t="s">
        <v>1098</v>
      </c>
      <c r="N228" t="s">
        <v>1099</v>
      </c>
      <c r="O228" t="s">
        <v>1100</v>
      </c>
      <c r="P228" t="s">
        <v>186</v>
      </c>
      <c r="Q228" t="s">
        <v>1101</v>
      </c>
      <c r="R228" t="s">
        <v>186</v>
      </c>
      <c r="S228" t="s">
        <v>1102</v>
      </c>
    </row>
    <row r="229" spans="3:19" x14ac:dyDescent="0.25">
      <c r="C229" t="s">
        <v>1053</v>
      </c>
      <c r="D229" t="s">
        <v>1103</v>
      </c>
      <c r="E229" t="s">
        <v>1104</v>
      </c>
      <c r="F229" t="s">
        <v>1105</v>
      </c>
      <c r="G229" t="s">
        <v>1106</v>
      </c>
      <c r="H229" t="s">
        <v>1107</v>
      </c>
      <c r="I229" t="s">
        <v>1108</v>
      </c>
      <c r="J229" s="91" t="s">
        <v>1109</v>
      </c>
      <c r="K229" t="s">
        <v>1110</v>
      </c>
      <c r="L229" t="s">
        <v>186</v>
      </c>
      <c r="M229" t="s">
        <v>1111</v>
      </c>
      <c r="N229" t="s">
        <v>186</v>
      </c>
      <c r="O229" t="s">
        <v>1112</v>
      </c>
      <c r="P229" t="s">
        <v>186</v>
      </c>
      <c r="Q229" t="s">
        <v>1113</v>
      </c>
      <c r="R229" t="s">
        <v>186</v>
      </c>
      <c r="S229" t="s">
        <v>1114</v>
      </c>
    </row>
    <row r="230" spans="3:19" x14ac:dyDescent="0.25">
      <c r="C230" t="s">
        <v>1054</v>
      </c>
      <c r="D230" t="s">
        <v>1115</v>
      </c>
      <c r="E230" t="s">
        <v>1116</v>
      </c>
      <c r="F230" t="s">
        <v>1052</v>
      </c>
      <c r="G230" t="s">
        <v>186</v>
      </c>
      <c r="H230" t="s">
        <v>186</v>
      </c>
      <c r="I230" t="s">
        <v>1117</v>
      </c>
      <c r="J230" s="91" t="s">
        <v>186</v>
      </c>
      <c r="K230" t="s">
        <v>1057</v>
      </c>
      <c r="L230" t="s">
        <v>186</v>
      </c>
      <c r="M230" t="s">
        <v>452</v>
      </c>
      <c r="N230" t="s">
        <v>186</v>
      </c>
      <c r="O230" t="s">
        <v>1118</v>
      </c>
      <c r="P230" t="s">
        <v>186</v>
      </c>
      <c r="Q230" t="s">
        <v>1119</v>
      </c>
      <c r="R230" t="s">
        <v>186</v>
      </c>
      <c r="S230" t="s">
        <v>1120</v>
      </c>
    </row>
    <row r="231" spans="3:19" x14ac:dyDescent="0.25">
      <c r="C231" t="s">
        <v>1055</v>
      </c>
      <c r="D231" t="s">
        <v>1121</v>
      </c>
      <c r="E231" t="s">
        <v>1122</v>
      </c>
      <c r="F231" t="s">
        <v>517</v>
      </c>
      <c r="G231" t="s">
        <v>186</v>
      </c>
      <c r="H231" t="s">
        <v>186</v>
      </c>
      <c r="I231" t="s">
        <v>1123</v>
      </c>
      <c r="J231" s="91" t="s">
        <v>186</v>
      </c>
      <c r="K231" t="s">
        <v>186</v>
      </c>
      <c r="L231" t="s">
        <v>186</v>
      </c>
      <c r="M231" t="s">
        <v>1124</v>
      </c>
      <c r="N231" t="s">
        <v>186</v>
      </c>
      <c r="O231" t="s">
        <v>1125</v>
      </c>
      <c r="P231" t="s">
        <v>186</v>
      </c>
      <c r="Q231" t="s">
        <v>1126</v>
      </c>
      <c r="R231" t="s">
        <v>186</v>
      </c>
      <c r="S231" t="s">
        <v>1127</v>
      </c>
    </row>
    <row r="232" spans="3:19" x14ac:dyDescent="0.25">
      <c r="C232" t="s">
        <v>1056</v>
      </c>
      <c r="D232" t="s">
        <v>1128</v>
      </c>
      <c r="E232" t="s">
        <v>191</v>
      </c>
      <c r="F232" t="s">
        <v>186</v>
      </c>
      <c r="G232" t="s">
        <v>186</v>
      </c>
      <c r="H232" t="s">
        <v>186</v>
      </c>
      <c r="I232" t="s">
        <v>200</v>
      </c>
      <c r="J232" s="91" t="s">
        <v>186</v>
      </c>
      <c r="K232" t="s">
        <v>186</v>
      </c>
      <c r="L232" t="s">
        <v>186</v>
      </c>
      <c r="M232" t="s">
        <v>1129</v>
      </c>
      <c r="N232" t="s">
        <v>186</v>
      </c>
      <c r="O232" t="s">
        <v>186</v>
      </c>
      <c r="P232" t="s">
        <v>186</v>
      </c>
      <c r="Q232" t="s">
        <v>1130</v>
      </c>
      <c r="R232" t="s">
        <v>186</v>
      </c>
      <c r="S232" t="s">
        <v>186</v>
      </c>
    </row>
    <row r="233" spans="3:19" x14ac:dyDescent="0.25">
      <c r="C233" t="s">
        <v>1057</v>
      </c>
      <c r="D233" t="s">
        <v>1131</v>
      </c>
      <c r="E233" t="s">
        <v>186</v>
      </c>
      <c r="F233" t="s">
        <v>186</v>
      </c>
      <c r="G233" t="s">
        <v>186</v>
      </c>
      <c r="H233" t="s">
        <v>186</v>
      </c>
      <c r="I233" t="s">
        <v>186</v>
      </c>
      <c r="J233" s="91" t="s">
        <v>186</v>
      </c>
      <c r="K233" t="s">
        <v>186</v>
      </c>
      <c r="L233" t="s">
        <v>186</v>
      </c>
      <c r="M233" t="s">
        <v>1132</v>
      </c>
      <c r="N233" t="s">
        <v>186</v>
      </c>
      <c r="O233" t="s">
        <v>186</v>
      </c>
      <c r="P233" t="s">
        <v>186</v>
      </c>
      <c r="Q233" t="s">
        <v>350</v>
      </c>
      <c r="R233" t="s">
        <v>186</v>
      </c>
      <c r="S233" t="s">
        <v>186</v>
      </c>
    </row>
    <row r="234" spans="3:19" x14ac:dyDescent="0.25">
      <c r="C234" t="s">
        <v>426</v>
      </c>
      <c r="D234" t="s">
        <v>283</v>
      </c>
      <c r="E234" t="s">
        <v>186</v>
      </c>
      <c r="F234" t="s">
        <v>186</v>
      </c>
      <c r="G234" t="s">
        <v>186</v>
      </c>
      <c r="H234" t="s">
        <v>186</v>
      </c>
      <c r="I234" t="s">
        <v>186</v>
      </c>
      <c r="J234" s="91" t="s">
        <v>186</v>
      </c>
      <c r="K234" t="s">
        <v>186</v>
      </c>
      <c r="L234" t="s">
        <v>186</v>
      </c>
      <c r="M234" t="s">
        <v>1133</v>
      </c>
      <c r="N234" t="s">
        <v>186</v>
      </c>
      <c r="O234" t="s">
        <v>186</v>
      </c>
      <c r="P234" t="s">
        <v>186</v>
      </c>
      <c r="Q234" t="s">
        <v>428</v>
      </c>
      <c r="R234" t="s">
        <v>186</v>
      </c>
      <c r="S234" t="s">
        <v>186</v>
      </c>
    </row>
    <row r="235" spans="3:19" x14ac:dyDescent="0.25">
      <c r="C235" t="s">
        <v>1058</v>
      </c>
      <c r="D235" t="s">
        <v>1134</v>
      </c>
      <c r="E235" t="s">
        <v>186</v>
      </c>
      <c r="F235" t="s">
        <v>186</v>
      </c>
      <c r="G235" t="s">
        <v>186</v>
      </c>
      <c r="H235" t="s">
        <v>186</v>
      </c>
      <c r="I235" t="s">
        <v>186</v>
      </c>
      <c r="J235" s="91" t="s">
        <v>186</v>
      </c>
      <c r="K235" t="s">
        <v>186</v>
      </c>
      <c r="L235" t="s">
        <v>186</v>
      </c>
      <c r="M235" t="s">
        <v>186</v>
      </c>
      <c r="N235" t="s">
        <v>186</v>
      </c>
      <c r="O235" t="s">
        <v>186</v>
      </c>
      <c r="P235" t="s">
        <v>186</v>
      </c>
      <c r="Q235" t="s">
        <v>1135</v>
      </c>
      <c r="R235" t="s">
        <v>186</v>
      </c>
      <c r="S235" t="s">
        <v>186</v>
      </c>
    </row>
    <row r="236" spans="3:19" x14ac:dyDescent="0.25">
      <c r="C236" t="s">
        <v>1059</v>
      </c>
      <c r="D236" t="s">
        <v>1136</v>
      </c>
      <c r="E236" t="s">
        <v>186</v>
      </c>
      <c r="F236" t="s">
        <v>186</v>
      </c>
      <c r="G236" t="s">
        <v>186</v>
      </c>
      <c r="H236" t="s">
        <v>186</v>
      </c>
      <c r="I236" t="s">
        <v>186</v>
      </c>
      <c r="J236" s="91" t="s">
        <v>186</v>
      </c>
      <c r="K236" t="s">
        <v>186</v>
      </c>
      <c r="L236" t="s">
        <v>186</v>
      </c>
      <c r="M236" t="s">
        <v>186</v>
      </c>
      <c r="N236" t="s">
        <v>186</v>
      </c>
      <c r="O236" t="s">
        <v>186</v>
      </c>
      <c r="P236" t="s">
        <v>186</v>
      </c>
      <c r="Q236" t="s">
        <v>186</v>
      </c>
      <c r="R236" t="s">
        <v>186</v>
      </c>
      <c r="S236" t="s">
        <v>186</v>
      </c>
    </row>
    <row r="237" spans="3:19" x14ac:dyDescent="0.25">
      <c r="C237" t="s">
        <v>1060</v>
      </c>
      <c r="D237" t="s">
        <v>1137</v>
      </c>
      <c r="E237" t="s">
        <v>186</v>
      </c>
      <c r="F237" t="s">
        <v>186</v>
      </c>
      <c r="G237" t="s">
        <v>186</v>
      </c>
      <c r="H237" t="s">
        <v>186</v>
      </c>
      <c r="I237" t="s">
        <v>186</v>
      </c>
      <c r="J237" s="91" t="s">
        <v>186</v>
      </c>
      <c r="K237" t="s">
        <v>186</v>
      </c>
      <c r="L237" t="s">
        <v>186</v>
      </c>
      <c r="M237" t="s">
        <v>186</v>
      </c>
      <c r="N237" t="s">
        <v>186</v>
      </c>
      <c r="O237" t="s">
        <v>186</v>
      </c>
      <c r="P237" t="s">
        <v>186</v>
      </c>
      <c r="Q237" t="s">
        <v>186</v>
      </c>
      <c r="R237" t="s">
        <v>186</v>
      </c>
      <c r="S237" t="s">
        <v>186</v>
      </c>
    </row>
    <row r="238" spans="3:19" x14ac:dyDescent="0.25">
      <c r="C238" t="s">
        <v>1061</v>
      </c>
      <c r="D238" t="s">
        <v>1138</v>
      </c>
      <c r="E238" t="s">
        <v>186</v>
      </c>
      <c r="F238" t="s">
        <v>186</v>
      </c>
      <c r="G238" t="s">
        <v>186</v>
      </c>
      <c r="H238" t="s">
        <v>186</v>
      </c>
      <c r="I238" t="s">
        <v>186</v>
      </c>
      <c r="J238" s="91" t="s">
        <v>186</v>
      </c>
      <c r="K238" t="s">
        <v>186</v>
      </c>
      <c r="L238" t="s">
        <v>186</v>
      </c>
      <c r="M238" t="s">
        <v>186</v>
      </c>
      <c r="N238" t="s">
        <v>186</v>
      </c>
      <c r="O238" t="s">
        <v>186</v>
      </c>
      <c r="P238" t="s">
        <v>186</v>
      </c>
      <c r="Q238" t="s">
        <v>186</v>
      </c>
      <c r="R238" t="s">
        <v>186</v>
      </c>
      <c r="S238" t="s">
        <v>186</v>
      </c>
    </row>
    <row r="239" spans="3:19" x14ac:dyDescent="0.25">
      <c r="C239" t="s">
        <v>1062</v>
      </c>
      <c r="D239" t="s">
        <v>251</v>
      </c>
      <c r="E239" t="s">
        <v>186</v>
      </c>
      <c r="F239" t="s">
        <v>186</v>
      </c>
      <c r="G239" t="s">
        <v>186</v>
      </c>
      <c r="H239" t="s">
        <v>186</v>
      </c>
      <c r="I239" t="s">
        <v>186</v>
      </c>
      <c r="J239" s="91" t="s">
        <v>186</v>
      </c>
      <c r="K239" t="s">
        <v>186</v>
      </c>
      <c r="L239" t="s">
        <v>186</v>
      </c>
      <c r="M239" t="s">
        <v>186</v>
      </c>
      <c r="N239" t="s">
        <v>186</v>
      </c>
      <c r="O239" t="s">
        <v>186</v>
      </c>
      <c r="P239" t="s">
        <v>186</v>
      </c>
      <c r="Q239" t="s">
        <v>186</v>
      </c>
      <c r="R239" t="s">
        <v>186</v>
      </c>
      <c r="S239" t="s">
        <v>186</v>
      </c>
    </row>
    <row r="240" spans="3:19" x14ac:dyDescent="0.25">
      <c r="C240" t="s">
        <v>1063</v>
      </c>
      <c r="D240" t="s">
        <v>259</v>
      </c>
      <c r="E240" t="s">
        <v>186</v>
      </c>
      <c r="F240" t="s">
        <v>186</v>
      </c>
      <c r="G240" t="s">
        <v>186</v>
      </c>
      <c r="H240" t="s">
        <v>186</v>
      </c>
      <c r="I240" t="s">
        <v>186</v>
      </c>
      <c r="J240" s="91" t="s">
        <v>186</v>
      </c>
      <c r="K240" t="s">
        <v>186</v>
      </c>
      <c r="L240" t="s">
        <v>186</v>
      </c>
      <c r="M240" t="s">
        <v>186</v>
      </c>
      <c r="N240" t="s">
        <v>186</v>
      </c>
      <c r="O240" t="s">
        <v>186</v>
      </c>
      <c r="P240" t="s">
        <v>186</v>
      </c>
      <c r="Q240" t="s">
        <v>186</v>
      </c>
      <c r="R240" t="s">
        <v>186</v>
      </c>
      <c r="S240" t="s">
        <v>186</v>
      </c>
    </row>
    <row r="241" spans="3:19" x14ac:dyDescent="0.25">
      <c r="C241" t="s">
        <v>1064</v>
      </c>
      <c r="D241" t="s">
        <v>260</v>
      </c>
      <c r="E241" t="s">
        <v>186</v>
      </c>
      <c r="F241" t="s">
        <v>186</v>
      </c>
      <c r="G241" t="s">
        <v>186</v>
      </c>
      <c r="H241" t="s">
        <v>186</v>
      </c>
      <c r="I241" t="s">
        <v>186</v>
      </c>
      <c r="J241" s="91" t="s">
        <v>186</v>
      </c>
      <c r="K241" t="s">
        <v>186</v>
      </c>
      <c r="L241" t="s">
        <v>186</v>
      </c>
      <c r="M241" t="s">
        <v>186</v>
      </c>
      <c r="N241" t="s">
        <v>186</v>
      </c>
      <c r="O241" t="s">
        <v>186</v>
      </c>
      <c r="P241" t="s">
        <v>186</v>
      </c>
      <c r="Q241" t="s">
        <v>186</v>
      </c>
      <c r="R241" t="s">
        <v>186</v>
      </c>
      <c r="S241" t="s">
        <v>186</v>
      </c>
    </row>
    <row r="242" spans="3:19" x14ac:dyDescent="0.25">
      <c r="D242" t="s">
        <v>247</v>
      </c>
      <c r="E242" t="s">
        <v>186</v>
      </c>
      <c r="F242" t="s">
        <v>186</v>
      </c>
      <c r="G242" t="s">
        <v>186</v>
      </c>
      <c r="H242" t="s">
        <v>186</v>
      </c>
      <c r="I242" t="s">
        <v>186</v>
      </c>
      <c r="J242" s="91" t="s">
        <v>186</v>
      </c>
      <c r="K242" t="s">
        <v>186</v>
      </c>
      <c r="L242" t="s">
        <v>186</v>
      </c>
      <c r="M242" t="s">
        <v>186</v>
      </c>
      <c r="N242" t="s">
        <v>186</v>
      </c>
      <c r="O242" t="s">
        <v>186</v>
      </c>
      <c r="P242" t="s">
        <v>186</v>
      </c>
      <c r="Q242" t="s">
        <v>186</v>
      </c>
      <c r="R242" t="s">
        <v>186</v>
      </c>
      <c r="S242" t="s">
        <v>186</v>
      </c>
    </row>
    <row r="243" spans="3:19" s="93" customFormat="1" x14ac:dyDescent="0.25">
      <c r="J243" s="91"/>
    </row>
    <row r="244" spans="3:19" x14ac:dyDescent="0.25">
      <c r="C244" t="s">
        <v>1371</v>
      </c>
      <c r="D244" t="s">
        <v>1373</v>
      </c>
      <c r="E244" t="s">
        <v>1374</v>
      </c>
      <c r="F244" t="s">
        <v>1375</v>
      </c>
      <c r="G244" t="s">
        <v>1376</v>
      </c>
      <c r="H244" t="s">
        <v>1377</v>
      </c>
      <c r="I244" t="s">
        <v>1378</v>
      </c>
      <c r="J244" s="91" t="s">
        <v>1379</v>
      </c>
      <c r="K244" t="s">
        <v>1380</v>
      </c>
      <c r="L244" t="s">
        <v>1381</v>
      </c>
      <c r="M244" t="s">
        <v>1382</v>
      </c>
      <c r="N244" t="s">
        <v>1383</v>
      </c>
      <c r="O244" t="s">
        <v>1384</v>
      </c>
      <c r="P244" t="s">
        <v>1385</v>
      </c>
    </row>
    <row r="245" spans="3:19" x14ac:dyDescent="0.25">
      <c r="C245" t="s">
        <v>1139</v>
      </c>
      <c r="D245" t="s">
        <v>1149</v>
      </c>
      <c r="E245" t="s">
        <v>1150</v>
      </c>
      <c r="F245" t="s">
        <v>1151</v>
      </c>
      <c r="G245" t="s">
        <v>1141</v>
      </c>
      <c r="H245" t="s">
        <v>317</v>
      </c>
      <c r="I245" t="s">
        <v>1142</v>
      </c>
      <c r="J245" s="91" t="s">
        <v>1152</v>
      </c>
      <c r="K245" t="s">
        <v>391</v>
      </c>
      <c r="L245" t="s">
        <v>1145</v>
      </c>
      <c r="M245" t="s">
        <v>239</v>
      </c>
      <c r="N245" t="s">
        <v>1146</v>
      </c>
      <c r="O245" t="s">
        <v>1153</v>
      </c>
      <c r="P245" t="s">
        <v>1154</v>
      </c>
    </row>
    <row r="246" spans="3:19" x14ac:dyDescent="0.25">
      <c r="C246" t="s">
        <v>1140</v>
      </c>
      <c r="D246" t="s">
        <v>418</v>
      </c>
      <c r="E246" t="s">
        <v>1155</v>
      </c>
      <c r="F246" t="s">
        <v>1156</v>
      </c>
      <c r="G246" t="s">
        <v>186</v>
      </c>
      <c r="H246" t="s">
        <v>186</v>
      </c>
      <c r="I246" t="s">
        <v>186</v>
      </c>
      <c r="J246" s="91" t="s">
        <v>227</v>
      </c>
      <c r="K246" t="s">
        <v>537</v>
      </c>
      <c r="L246" t="s">
        <v>186</v>
      </c>
      <c r="M246" t="s">
        <v>1157</v>
      </c>
      <c r="N246" t="s">
        <v>186</v>
      </c>
      <c r="O246" t="s">
        <v>1158</v>
      </c>
      <c r="P246" t="s">
        <v>1148</v>
      </c>
    </row>
    <row r="247" spans="3:19" x14ac:dyDescent="0.25">
      <c r="C247" t="s">
        <v>1372</v>
      </c>
      <c r="D247" t="s">
        <v>1159</v>
      </c>
      <c r="E247" t="s">
        <v>186</v>
      </c>
      <c r="F247" t="s">
        <v>1160</v>
      </c>
      <c r="G247" t="s">
        <v>186</v>
      </c>
      <c r="H247" t="s">
        <v>186</v>
      </c>
      <c r="I247" t="s">
        <v>186</v>
      </c>
      <c r="J247" s="91" t="s">
        <v>186</v>
      </c>
      <c r="K247" t="s">
        <v>1144</v>
      </c>
      <c r="L247" t="s">
        <v>186</v>
      </c>
      <c r="M247" t="s">
        <v>186</v>
      </c>
      <c r="N247" t="s">
        <v>186</v>
      </c>
      <c r="O247" t="s">
        <v>1161</v>
      </c>
      <c r="P247" t="s">
        <v>186</v>
      </c>
    </row>
    <row r="248" spans="3:19" x14ac:dyDescent="0.25">
      <c r="C248" t="s">
        <v>1141</v>
      </c>
      <c r="D248" t="s">
        <v>203</v>
      </c>
      <c r="E248" t="s">
        <v>186</v>
      </c>
      <c r="F248" t="s">
        <v>186</v>
      </c>
      <c r="G248" t="s">
        <v>186</v>
      </c>
      <c r="H248" t="s">
        <v>186</v>
      </c>
      <c r="I248" t="s">
        <v>186</v>
      </c>
      <c r="J248" s="91" t="s">
        <v>186</v>
      </c>
      <c r="K248" t="s">
        <v>1162</v>
      </c>
      <c r="L248" t="s">
        <v>186</v>
      </c>
      <c r="M248" t="s">
        <v>186</v>
      </c>
      <c r="N248" t="s">
        <v>186</v>
      </c>
      <c r="O248" t="s">
        <v>1163</v>
      </c>
      <c r="P248" t="s">
        <v>186</v>
      </c>
    </row>
    <row r="249" spans="3:19" x14ac:dyDescent="0.25">
      <c r="C249" t="s">
        <v>317</v>
      </c>
      <c r="D249" t="s">
        <v>1164</v>
      </c>
      <c r="E249" t="s">
        <v>186</v>
      </c>
      <c r="F249" t="s">
        <v>186</v>
      </c>
      <c r="G249" t="s">
        <v>186</v>
      </c>
      <c r="H249" t="s">
        <v>186</v>
      </c>
      <c r="I249" t="s">
        <v>186</v>
      </c>
      <c r="J249" s="91" t="s">
        <v>186</v>
      </c>
      <c r="K249" t="s">
        <v>1165</v>
      </c>
      <c r="L249" t="s">
        <v>186</v>
      </c>
      <c r="M249" t="s">
        <v>186</v>
      </c>
      <c r="N249" t="s">
        <v>186</v>
      </c>
      <c r="O249" t="s">
        <v>186</v>
      </c>
      <c r="P249" t="s">
        <v>186</v>
      </c>
    </row>
    <row r="250" spans="3:19" x14ac:dyDescent="0.25">
      <c r="C250" t="s">
        <v>1142</v>
      </c>
      <c r="D250" t="s">
        <v>1166</v>
      </c>
      <c r="E250" t="s">
        <v>186</v>
      </c>
      <c r="F250" t="s">
        <v>186</v>
      </c>
      <c r="G250" t="s">
        <v>186</v>
      </c>
      <c r="H250" t="s">
        <v>186</v>
      </c>
      <c r="I250" t="s">
        <v>186</v>
      </c>
      <c r="J250" s="91" t="s">
        <v>186</v>
      </c>
      <c r="K250" t="s">
        <v>1167</v>
      </c>
      <c r="L250" t="s">
        <v>186</v>
      </c>
      <c r="M250" t="s">
        <v>186</v>
      </c>
      <c r="N250" t="s">
        <v>186</v>
      </c>
      <c r="O250" t="s">
        <v>186</v>
      </c>
      <c r="P250" t="s">
        <v>186</v>
      </c>
    </row>
    <row r="251" spans="3:19" x14ac:dyDescent="0.25">
      <c r="C251" t="s">
        <v>1143</v>
      </c>
      <c r="D251" t="s">
        <v>1168</v>
      </c>
      <c r="E251" t="s">
        <v>186</v>
      </c>
      <c r="F251" t="s">
        <v>186</v>
      </c>
      <c r="G251" t="s">
        <v>186</v>
      </c>
      <c r="H251" t="s">
        <v>186</v>
      </c>
      <c r="I251" t="s">
        <v>186</v>
      </c>
      <c r="J251" s="91" t="s">
        <v>186</v>
      </c>
      <c r="K251" t="s">
        <v>232</v>
      </c>
      <c r="L251" t="s">
        <v>186</v>
      </c>
      <c r="M251" t="s">
        <v>186</v>
      </c>
      <c r="N251" t="s">
        <v>186</v>
      </c>
      <c r="O251" t="s">
        <v>186</v>
      </c>
      <c r="P251" t="s">
        <v>186</v>
      </c>
    </row>
    <row r="252" spans="3:19" x14ac:dyDescent="0.25">
      <c r="C252" t="s">
        <v>1144</v>
      </c>
      <c r="D252" t="s">
        <v>1169</v>
      </c>
      <c r="E252" t="s">
        <v>186</v>
      </c>
      <c r="F252" t="s">
        <v>186</v>
      </c>
      <c r="G252" t="s">
        <v>186</v>
      </c>
      <c r="H252" t="s">
        <v>186</v>
      </c>
      <c r="I252" t="s">
        <v>186</v>
      </c>
      <c r="J252" s="91" t="s">
        <v>186</v>
      </c>
      <c r="K252" t="s">
        <v>1170</v>
      </c>
      <c r="L252" t="s">
        <v>186</v>
      </c>
      <c r="M252" t="s">
        <v>186</v>
      </c>
      <c r="N252" t="s">
        <v>186</v>
      </c>
      <c r="O252" t="s">
        <v>186</v>
      </c>
      <c r="P252" t="s">
        <v>186</v>
      </c>
    </row>
    <row r="253" spans="3:19" x14ac:dyDescent="0.25">
      <c r="C253" t="s">
        <v>1145</v>
      </c>
      <c r="D253" t="s">
        <v>1139</v>
      </c>
      <c r="E253" t="s">
        <v>186</v>
      </c>
      <c r="F253" t="s">
        <v>186</v>
      </c>
      <c r="G253" t="s">
        <v>186</v>
      </c>
      <c r="H253" t="s">
        <v>186</v>
      </c>
      <c r="I253" t="s">
        <v>186</v>
      </c>
      <c r="J253" s="91" t="s">
        <v>186</v>
      </c>
      <c r="K253" t="s">
        <v>1171</v>
      </c>
      <c r="L253" t="s">
        <v>186</v>
      </c>
      <c r="M253" t="s">
        <v>186</v>
      </c>
      <c r="N253" t="s">
        <v>186</v>
      </c>
      <c r="O253" t="s">
        <v>186</v>
      </c>
      <c r="P253" t="s">
        <v>186</v>
      </c>
    </row>
    <row r="254" spans="3:19" x14ac:dyDescent="0.25">
      <c r="C254" t="s">
        <v>428</v>
      </c>
      <c r="K254" t="s">
        <v>1172</v>
      </c>
    </row>
    <row r="255" spans="3:19" x14ac:dyDescent="0.25">
      <c r="C255" t="s">
        <v>1146</v>
      </c>
      <c r="D255" t="s">
        <v>186</v>
      </c>
      <c r="E255" t="s">
        <v>186</v>
      </c>
      <c r="F255" t="s">
        <v>186</v>
      </c>
      <c r="G255" t="s">
        <v>186</v>
      </c>
      <c r="H255" t="s">
        <v>186</v>
      </c>
      <c r="I255" t="s">
        <v>186</v>
      </c>
      <c r="J255" s="91" t="s">
        <v>186</v>
      </c>
      <c r="K255" t="s">
        <v>1173</v>
      </c>
      <c r="L255" t="s">
        <v>186</v>
      </c>
      <c r="M255" t="s">
        <v>186</v>
      </c>
      <c r="N255" t="s">
        <v>186</v>
      </c>
      <c r="O255" t="s">
        <v>186</v>
      </c>
      <c r="P255" t="s">
        <v>186</v>
      </c>
    </row>
    <row r="256" spans="3:19" x14ac:dyDescent="0.25">
      <c r="C256" t="s">
        <v>1147</v>
      </c>
    </row>
    <row r="257" spans="3:25" x14ac:dyDescent="0.25">
      <c r="C257" t="s">
        <v>1148</v>
      </c>
    </row>
    <row r="258" spans="3:25" s="93" customFormat="1" x14ac:dyDescent="0.25">
      <c r="J258" s="91"/>
    </row>
    <row r="259" spans="3:25" x14ac:dyDescent="0.25">
      <c r="C259" t="s">
        <v>109</v>
      </c>
      <c r="D259" s="92" t="s">
        <v>1390</v>
      </c>
      <c r="E259" t="s">
        <v>1391</v>
      </c>
      <c r="F259" t="s">
        <v>1392</v>
      </c>
      <c r="G259" t="s">
        <v>1393</v>
      </c>
      <c r="H259" t="s">
        <v>1412</v>
      </c>
      <c r="I259" t="s">
        <v>1413</v>
      </c>
      <c r="J259" s="91" t="s">
        <v>1394</v>
      </c>
      <c r="K259" t="s">
        <v>1395</v>
      </c>
      <c r="L259" t="s">
        <v>1396</v>
      </c>
      <c r="M259" t="s">
        <v>1397</v>
      </c>
      <c r="N259" t="s">
        <v>1398</v>
      </c>
      <c r="O259" t="s">
        <v>1399</v>
      </c>
      <c r="P259" t="s">
        <v>1400</v>
      </c>
      <c r="Q259" t="s">
        <v>1401</v>
      </c>
      <c r="R259" t="s">
        <v>1402</v>
      </c>
      <c r="S259" t="s">
        <v>1403</v>
      </c>
      <c r="T259" t="s">
        <v>1406</v>
      </c>
      <c r="U259" t="s">
        <v>1404</v>
      </c>
      <c r="V259" t="s">
        <v>1405</v>
      </c>
      <c r="W259" t="s">
        <v>1407</v>
      </c>
      <c r="X259" t="s">
        <v>1408</v>
      </c>
      <c r="Y259" t="s">
        <v>1409</v>
      </c>
    </row>
    <row r="260" spans="3:25" x14ac:dyDescent="0.25">
      <c r="C260" s="92" t="s">
        <v>1174</v>
      </c>
      <c r="D260" t="s">
        <v>1184</v>
      </c>
      <c r="E260" t="s">
        <v>184</v>
      </c>
      <c r="F260" t="s">
        <v>1185</v>
      </c>
      <c r="G260" t="s">
        <v>1186</v>
      </c>
      <c r="H260" t="s">
        <v>1187</v>
      </c>
      <c r="I260" t="s">
        <v>1188</v>
      </c>
      <c r="J260" s="91" t="s">
        <v>1176</v>
      </c>
      <c r="K260" t="s">
        <v>1177</v>
      </c>
      <c r="L260" t="s">
        <v>1189</v>
      </c>
      <c r="M260" t="s">
        <v>1178</v>
      </c>
      <c r="N260" t="s">
        <v>278</v>
      </c>
      <c r="O260" t="s">
        <v>1190</v>
      </c>
      <c r="P260" t="s">
        <v>426</v>
      </c>
      <c r="Q260" s="91" t="s">
        <v>1191</v>
      </c>
      <c r="R260" t="s">
        <v>1192</v>
      </c>
      <c r="S260" t="s">
        <v>1193</v>
      </c>
      <c r="T260" t="s">
        <v>1194</v>
      </c>
      <c r="U260" t="s">
        <v>323</v>
      </c>
      <c r="V260" t="s">
        <v>191</v>
      </c>
      <c r="W260" t="s">
        <v>411</v>
      </c>
      <c r="X260" t="s">
        <v>474</v>
      </c>
      <c r="Y260" t="s">
        <v>1195</v>
      </c>
    </row>
    <row r="261" spans="3:25" x14ac:dyDescent="0.25">
      <c r="C261" t="s">
        <v>1386</v>
      </c>
      <c r="D261" t="s">
        <v>318</v>
      </c>
      <c r="E261" t="s">
        <v>1196</v>
      </c>
      <c r="F261" t="s">
        <v>1043</v>
      </c>
      <c r="G261" t="s">
        <v>1197</v>
      </c>
      <c r="H261" t="s">
        <v>1198</v>
      </c>
      <c r="I261" t="s">
        <v>1199</v>
      </c>
      <c r="J261" s="91" t="s">
        <v>186</v>
      </c>
      <c r="K261" t="s">
        <v>186</v>
      </c>
      <c r="L261" t="s">
        <v>1200</v>
      </c>
      <c r="M261" t="s">
        <v>186</v>
      </c>
      <c r="N261" t="s">
        <v>1201</v>
      </c>
      <c r="O261" t="s">
        <v>1180</v>
      </c>
      <c r="P261" t="s">
        <v>186</v>
      </c>
      <c r="Q261" t="s">
        <v>1202</v>
      </c>
      <c r="R261" t="s">
        <v>673</v>
      </c>
      <c r="S261" t="s">
        <v>259</v>
      </c>
      <c r="T261" t="s">
        <v>1203</v>
      </c>
      <c r="U261" t="s">
        <v>186</v>
      </c>
      <c r="V261" t="s">
        <v>186</v>
      </c>
      <c r="W261" t="s">
        <v>783</v>
      </c>
      <c r="X261" t="s">
        <v>1204</v>
      </c>
      <c r="Y261" t="s">
        <v>1205</v>
      </c>
    </row>
    <row r="262" spans="3:25" x14ac:dyDescent="0.25">
      <c r="C262" t="s">
        <v>99</v>
      </c>
      <c r="D262" t="s">
        <v>1206</v>
      </c>
      <c r="E262" t="s">
        <v>1207</v>
      </c>
      <c r="F262" t="s">
        <v>1208</v>
      </c>
      <c r="G262" t="s">
        <v>1209</v>
      </c>
      <c r="H262" t="s">
        <v>1210</v>
      </c>
      <c r="I262" t="s">
        <v>186</v>
      </c>
      <c r="J262" s="91" t="s">
        <v>186</v>
      </c>
      <c r="K262" t="s">
        <v>186</v>
      </c>
      <c r="L262" t="s">
        <v>1211</v>
      </c>
      <c r="M262" t="s">
        <v>186</v>
      </c>
      <c r="N262" t="s">
        <v>1212</v>
      </c>
      <c r="O262" t="s">
        <v>1213</v>
      </c>
      <c r="P262" t="s">
        <v>186</v>
      </c>
      <c r="Q262" t="s">
        <v>1214</v>
      </c>
      <c r="R262" t="s">
        <v>301</v>
      </c>
      <c r="S262" t="s">
        <v>112</v>
      </c>
      <c r="T262" t="s">
        <v>186</v>
      </c>
      <c r="U262" t="s">
        <v>186</v>
      </c>
      <c r="V262" t="s">
        <v>186</v>
      </c>
      <c r="W262" t="s">
        <v>203</v>
      </c>
      <c r="X262" t="s">
        <v>1215</v>
      </c>
      <c r="Y262" t="s">
        <v>186</v>
      </c>
    </row>
    <row r="263" spans="3:25" x14ac:dyDescent="0.25">
      <c r="C263" t="s">
        <v>1175</v>
      </c>
      <c r="D263" t="s">
        <v>1216</v>
      </c>
      <c r="E263" t="s">
        <v>260</v>
      </c>
      <c r="F263" t="s">
        <v>186</v>
      </c>
      <c r="G263" t="s">
        <v>1217</v>
      </c>
      <c r="H263" t="s">
        <v>186</v>
      </c>
      <c r="I263" t="s">
        <v>186</v>
      </c>
      <c r="J263" s="91" t="s">
        <v>186</v>
      </c>
      <c r="K263" t="s">
        <v>186</v>
      </c>
      <c r="L263" t="s">
        <v>203</v>
      </c>
      <c r="M263" t="s">
        <v>186</v>
      </c>
      <c r="N263" t="s">
        <v>1179</v>
      </c>
      <c r="O263" t="s">
        <v>1110</v>
      </c>
      <c r="P263" t="s">
        <v>186</v>
      </c>
      <c r="Q263" t="s">
        <v>1218</v>
      </c>
      <c r="R263" t="s">
        <v>186</v>
      </c>
      <c r="S263" t="s">
        <v>186</v>
      </c>
      <c r="T263" t="s">
        <v>186</v>
      </c>
      <c r="U263" t="s">
        <v>186</v>
      </c>
      <c r="V263" t="s">
        <v>186</v>
      </c>
      <c r="W263" t="s">
        <v>280</v>
      </c>
      <c r="X263" t="s">
        <v>1219</v>
      </c>
      <c r="Y263" t="s">
        <v>186</v>
      </c>
    </row>
    <row r="264" spans="3:25" x14ac:dyDescent="0.25">
      <c r="C264" t="s">
        <v>1387</v>
      </c>
      <c r="D264" t="s">
        <v>1220</v>
      </c>
      <c r="E264" t="s">
        <v>186</v>
      </c>
      <c r="F264" t="s">
        <v>186</v>
      </c>
      <c r="G264" t="s">
        <v>290</v>
      </c>
      <c r="H264" t="s">
        <v>186</v>
      </c>
      <c r="I264" t="s">
        <v>186</v>
      </c>
      <c r="J264" s="91" t="s">
        <v>186</v>
      </c>
      <c r="K264" t="s">
        <v>186</v>
      </c>
      <c r="L264" t="s">
        <v>1221</v>
      </c>
      <c r="M264" t="s">
        <v>186</v>
      </c>
      <c r="N264" t="s">
        <v>319</v>
      </c>
      <c r="O264" t="s">
        <v>1222</v>
      </c>
      <c r="P264" t="s">
        <v>186</v>
      </c>
      <c r="Q264" t="s">
        <v>186</v>
      </c>
      <c r="R264" t="s">
        <v>186</v>
      </c>
      <c r="S264" t="s">
        <v>186</v>
      </c>
      <c r="T264" t="s">
        <v>186</v>
      </c>
      <c r="U264" t="s">
        <v>186</v>
      </c>
      <c r="V264" t="s">
        <v>186</v>
      </c>
      <c r="W264" t="s">
        <v>241</v>
      </c>
      <c r="X264" t="s">
        <v>186</v>
      </c>
      <c r="Y264" t="s">
        <v>186</v>
      </c>
    </row>
    <row r="265" spans="3:25" x14ac:dyDescent="0.25">
      <c r="C265" t="s">
        <v>1388</v>
      </c>
      <c r="D265" t="s">
        <v>1223</v>
      </c>
      <c r="E265" t="s">
        <v>186</v>
      </c>
      <c r="F265" t="s">
        <v>186</v>
      </c>
      <c r="G265" t="s">
        <v>239</v>
      </c>
      <c r="H265" t="s">
        <v>186</v>
      </c>
      <c r="I265" t="s">
        <v>186</v>
      </c>
      <c r="J265" s="91" t="s">
        <v>186</v>
      </c>
      <c r="K265" t="s">
        <v>186</v>
      </c>
      <c r="L265" t="s">
        <v>1224</v>
      </c>
      <c r="M265" t="s">
        <v>186</v>
      </c>
      <c r="N265" t="s">
        <v>245</v>
      </c>
      <c r="O265" t="s">
        <v>186</v>
      </c>
      <c r="P265" t="s">
        <v>186</v>
      </c>
      <c r="Q265" t="s">
        <v>186</v>
      </c>
      <c r="R265" t="s">
        <v>186</v>
      </c>
      <c r="S265" t="s">
        <v>186</v>
      </c>
      <c r="T265" t="s">
        <v>186</v>
      </c>
      <c r="U265" t="s">
        <v>186</v>
      </c>
      <c r="V265" t="s">
        <v>186</v>
      </c>
      <c r="W265" t="s">
        <v>1225</v>
      </c>
      <c r="X265" t="s">
        <v>186</v>
      </c>
      <c r="Y265" t="s">
        <v>186</v>
      </c>
    </row>
    <row r="266" spans="3:25" x14ac:dyDescent="0.25">
      <c r="C266" t="s">
        <v>1176</v>
      </c>
      <c r="D266" t="s">
        <v>1226</v>
      </c>
      <c r="E266" t="s">
        <v>186</v>
      </c>
      <c r="F266" t="s">
        <v>186</v>
      </c>
      <c r="G266" t="s">
        <v>452</v>
      </c>
      <c r="H266" t="s">
        <v>186</v>
      </c>
      <c r="I266" t="s">
        <v>186</v>
      </c>
      <c r="J266" s="91" t="s">
        <v>186</v>
      </c>
      <c r="K266" t="s">
        <v>186</v>
      </c>
      <c r="L266" t="s">
        <v>1227</v>
      </c>
      <c r="M266" t="s">
        <v>186</v>
      </c>
      <c r="N266" t="s">
        <v>290</v>
      </c>
      <c r="O266" t="s">
        <v>186</v>
      </c>
      <c r="P266" t="s">
        <v>186</v>
      </c>
      <c r="Q266" t="s">
        <v>186</v>
      </c>
      <c r="R266" t="s">
        <v>186</v>
      </c>
      <c r="S266" t="s">
        <v>186</v>
      </c>
      <c r="T266" t="s">
        <v>186</v>
      </c>
      <c r="U266" t="s">
        <v>186</v>
      </c>
      <c r="V266" t="s">
        <v>186</v>
      </c>
      <c r="W266" t="s">
        <v>186</v>
      </c>
      <c r="X266" t="s">
        <v>186</v>
      </c>
      <c r="Y266" t="s">
        <v>186</v>
      </c>
    </row>
    <row r="267" spans="3:25" x14ac:dyDescent="0.25">
      <c r="C267" t="s">
        <v>1177</v>
      </c>
      <c r="D267" t="s">
        <v>1174</v>
      </c>
      <c r="E267" t="s">
        <v>186</v>
      </c>
      <c r="F267" t="s">
        <v>186</v>
      </c>
      <c r="G267" t="s">
        <v>1175</v>
      </c>
      <c r="H267" t="s">
        <v>186</v>
      </c>
      <c r="I267" t="s">
        <v>186</v>
      </c>
      <c r="J267" s="91" t="s">
        <v>186</v>
      </c>
      <c r="K267" t="s">
        <v>186</v>
      </c>
      <c r="L267" t="s">
        <v>1228</v>
      </c>
      <c r="M267" t="s">
        <v>186</v>
      </c>
      <c r="N267" t="s">
        <v>186</v>
      </c>
      <c r="O267" t="s">
        <v>186</v>
      </c>
      <c r="P267" t="s">
        <v>186</v>
      </c>
      <c r="Q267" t="s">
        <v>186</v>
      </c>
      <c r="R267" t="s">
        <v>186</v>
      </c>
      <c r="S267" t="s">
        <v>186</v>
      </c>
      <c r="T267" t="s">
        <v>186</v>
      </c>
      <c r="U267" t="s">
        <v>186</v>
      </c>
      <c r="V267" t="s">
        <v>186</v>
      </c>
      <c r="W267" t="s">
        <v>186</v>
      </c>
      <c r="X267" t="s">
        <v>186</v>
      </c>
      <c r="Y267" t="s">
        <v>186</v>
      </c>
    </row>
    <row r="268" spans="3:25" x14ac:dyDescent="0.25">
      <c r="C268" t="s">
        <v>599</v>
      </c>
      <c r="D268" t="s">
        <v>1229</v>
      </c>
      <c r="E268" t="s">
        <v>186</v>
      </c>
      <c r="F268" t="s">
        <v>186</v>
      </c>
      <c r="G268" t="s">
        <v>340</v>
      </c>
      <c r="H268" t="s">
        <v>186</v>
      </c>
      <c r="I268" t="s">
        <v>186</v>
      </c>
      <c r="J268" s="91" t="s">
        <v>186</v>
      </c>
      <c r="K268" t="s">
        <v>186</v>
      </c>
      <c r="L268" t="s">
        <v>1230</v>
      </c>
      <c r="M268" t="s">
        <v>186</v>
      </c>
      <c r="N268" t="s">
        <v>186</v>
      </c>
      <c r="O268" t="s">
        <v>186</v>
      </c>
      <c r="P268" t="s">
        <v>186</v>
      </c>
      <c r="Q268" t="s">
        <v>186</v>
      </c>
      <c r="R268" t="s">
        <v>186</v>
      </c>
      <c r="S268" t="s">
        <v>186</v>
      </c>
      <c r="T268" t="s">
        <v>186</v>
      </c>
      <c r="U268" t="s">
        <v>186</v>
      </c>
      <c r="V268" t="s">
        <v>186</v>
      </c>
      <c r="W268" t="s">
        <v>186</v>
      </c>
      <c r="X268" t="s">
        <v>186</v>
      </c>
      <c r="Y268" t="s">
        <v>186</v>
      </c>
    </row>
    <row r="269" spans="3:25" x14ac:dyDescent="0.25">
      <c r="C269" t="s">
        <v>1178</v>
      </c>
      <c r="D269" t="s">
        <v>1231</v>
      </c>
      <c r="E269" t="s">
        <v>186</v>
      </c>
      <c r="F269" t="s">
        <v>186</v>
      </c>
      <c r="G269" t="s">
        <v>186</v>
      </c>
      <c r="H269" t="s">
        <v>186</v>
      </c>
      <c r="I269" t="s">
        <v>186</v>
      </c>
      <c r="J269" s="91" t="s">
        <v>186</v>
      </c>
      <c r="K269" t="s">
        <v>186</v>
      </c>
      <c r="L269" t="s">
        <v>1232</v>
      </c>
      <c r="M269" t="s">
        <v>186</v>
      </c>
      <c r="N269" t="s">
        <v>186</v>
      </c>
      <c r="O269" t="s">
        <v>186</v>
      </c>
      <c r="P269" t="s">
        <v>186</v>
      </c>
      <c r="Q269" t="s">
        <v>186</v>
      </c>
      <c r="R269" t="s">
        <v>186</v>
      </c>
      <c r="S269" t="s">
        <v>186</v>
      </c>
      <c r="T269" t="s">
        <v>186</v>
      </c>
      <c r="U269" t="s">
        <v>186</v>
      </c>
      <c r="V269" t="s">
        <v>186</v>
      </c>
      <c r="W269" t="s">
        <v>186</v>
      </c>
      <c r="X269" t="s">
        <v>186</v>
      </c>
      <c r="Y269" t="s">
        <v>186</v>
      </c>
    </row>
    <row r="270" spans="3:25" x14ac:dyDescent="0.25">
      <c r="C270" t="s">
        <v>1179</v>
      </c>
      <c r="D270" t="s">
        <v>1233</v>
      </c>
      <c r="E270" t="s">
        <v>186</v>
      </c>
      <c r="F270" t="s">
        <v>186</v>
      </c>
      <c r="G270" t="s">
        <v>186</v>
      </c>
      <c r="H270" t="s">
        <v>186</v>
      </c>
      <c r="I270" t="s">
        <v>186</v>
      </c>
      <c r="J270" s="91" t="s">
        <v>186</v>
      </c>
      <c r="K270" t="s">
        <v>186</v>
      </c>
      <c r="L270" t="s">
        <v>186</v>
      </c>
      <c r="M270" t="s">
        <v>186</v>
      </c>
      <c r="N270" t="s">
        <v>186</v>
      </c>
      <c r="O270" t="s">
        <v>186</v>
      </c>
      <c r="P270" t="s">
        <v>186</v>
      </c>
      <c r="Q270" t="s">
        <v>186</v>
      </c>
      <c r="R270" t="s">
        <v>186</v>
      </c>
      <c r="S270" t="s">
        <v>186</v>
      </c>
      <c r="T270" t="s">
        <v>186</v>
      </c>
      <c r="U270" t="s">
        <v>186</v>
      </c>
      <c r="V270" t="s">
        <v>186</v>
      </c>
      <c r="W270" t="s">
        <v>186</v>
      </c>
      <c r="X270" t="s">
        <v>186</v>
      </c>
      <c r="Y270" t="s">
        <v>186</v>
      </c>
    </row>
    <row r="271" spans="3:25" x14ac:dyDescent="0.25">
      <c r="C271" t="s">
        <v>1180</v>
      </c>
      <c r="D271" t="s">
        <v>280</v>
      </c>
      <c r="E271" t="s">
        <v>186</v>
      </c>
      <c r="F271" t="s">
        <v>186</v>
      </c>
      <c r="G271" t="s">
        <v>186</v>
      </c>
      <c r="H271" t="s">
        <v>186</v>
      </c>
      <c r="I271" t="s">
        <v>186</v>
      </c>
      <c r="J271" s="91" t="s">
        <v>186</v>
      </c>
      <c r="K271" t="s">
        <v>186</v>
      </c>
      <c r="L271" t="s">
        <v>186</v>
      </c>
      <c r="M271" t="s">
        <v>186</v>
      </c>
      <c r="N271" t="s">
        <v>186</v>
      </c>
      <c r="O271" t="s">
        <v>186</v>
      </c>
      <c r="P271" t="s">
        <v>186</v>
      </c>
      <c r="Q271" t="s">
        <v>186</v>
      </c>
      <c r="R271" t="s">
        <v>186</v>
      </c>
      <c r="S271" t="s">
        <v>186</v>
      </c>
      <c r="T271" t="s">
        <v>186</v>
      </c>
      <c r="U271" t="s">
        <v>186</v>
      </c>
      <c r="V271" t="s">
        <v>186</v>
      </c>
      <c r="W271" t="s">
        <v>186</v>
      </c>
      <c r="X271" t="s">
        <v>186</v>
      </c>
      <c r="Y271" t="s">
        <v>186</v>
      </c>
    </row>
    <row r="272" spans="3:25" x14ac:dyDescent="0.25">
      <c r="C272" t="s">
        <v>426</v>
      </c>
      <c r="D272" t="s">
        <v>1234</v>
      </c>
      <c r="E272" t="s">
        <v>186</v>
      </c>
      <c r="F272" t="s">
        <v>186</v>
      </c>
      <c r="G272" t="s">
        <v>186</v>
      </c>
      <c r="H272" t="s">
        <v>186</v>
      </c>
      <c r="I272" t="s">
        <v>186</v>
      </c>
      <c r="J272" s="91" t="s">
        <v>186</v>
      </c>
      <c r="K272" t="s">
        <v>186</v>
      </c>
      <c r="L272" t="s">
        <v>186</v>
      </c>
      <c r="M272" t="s">
        <v>186</v>
      </c>
      <c r="N272" t="s">
        <v>186</v>
      </c>
      <c r="O272" t="s">
        <v>186</v>
      </c>
      <c r="P272" t="s">
        <v>186</v>
      </c>
      <c r="Q272" t="s">
        <v>186</v>
      </c>
      <c r="R272" t="s">
        <v>186</v>
      </c>
      <c r="S272" t="s">
        <v>186</v>
      </c>
      <c r="T272" t="s">
        <v>186</v>
      </c>
      <c r="U272" t="s">
        <v>186</v>
      </c>
      <c r="V272" t="s">
        <v>186</v>
      </c>
      <c r="W272" t="s">
        <v>186</v>
      </c>
      <c r="X272" t="s">
        <v>186</v>
      </c>
      <c r="Y272" t="s">
        <v>186</v>
      </c>
    </row>
    <row r="273" spans="3:25" x14ac:dyDescent="0.25">
      <c r="C273" t="s">
        <v>1181</v>
      </c>
      <c r="D273" t="s">
        <v>1235</v>
      </c>
      <c r="E273" t="s">
        <v>186</v>
      </c>
      <c r="F273" t="s">
        <v>186</v>
      </c>
      <c r="G273" t="s">
        <v>186</v>
      </c>
      <c r="H273" t="s">
        <v>186</v>
      </c>
      <c r="I273" t="s">
        <v>186</v>
      </c>
      <c r="J273" s="91" t="s">
        <v>186</v>
      </c>
      <c r="K273" t="s">
        <v>186</v>
      </c>
      <c r="L273" t="s">
        <v>186</v>
      </c>
      <c r="M273" t="s">
        <v>186</v>
      </c>
      <c r="N273" t="s">
        <v>186</v>
      </c>
      <c r="O273" t="s">
        <v>186</v>
      </c>
      <c r="P273" t="s">
        <v>186</v>
      </c>
      <c r="Q273" t="s">
        <v>186</v>
      </c>
      <c r="R273" t="s">
        <v>186</v>
      </c>
      <c r="S273" t="s">
        <v>186</v>
      </c>
      <c r="T273" t="s">
        <v>186</v>
      </c>
      <c r="U273" t="s">
        <v>186</v>
      </c>
      <c r="V273" t="s">
        <v>186</v>
      </c>
      <c r="W273" t="s">
        <v>186</v>
      </c>
      <c r="X273" t="s">
        <v>186</v>
      </c>
      <c r="Y273" t="s">
        <v>186</v>
      </c>
    </row>
    <row r="274" spans="3:25" x14ac:dyDescent="0.25">
      <c r="C274" t="s">
        <v>1182</v>
      </c>
      <c r="D274" t="s">
        <v>1236</v>
      </c>
      <c r="E274" t="s">
        <v>186</v>
      </c>
      <c r="F274" t="s">
        <v>186</v>
      </c>
      <c r="G274" t="s">
        <v>186</v>
      </c>
      <c r="H274" t="s">
        <v>186</v>
      </c>
      <c r="I274" t="s">
        <v>186</v>
      </c>
      <c r="J274" s="91" t="s">
        <v>186</v>
      </c>
      <c r="K274" t="s">
        <v>186</v>
      </c>
      <c r="L274" t="s">
        <v>186</v>
      </c>
      <c r="M274" t="s">
        <v>186</v>
      </c>
      <c r="N274" t="s">
        <v>186</v>
      </c>
      <c r="O274" t="s">
        <v>186</v>
      </c>
      <c r="P274" t="s">
        <v>186</v>
      </c>
      <c r="Q274" t="s">
        <v>186</v>
      </c>
      <c r="R274" t="s">
        <v>186</v>
      </c>
      <c r="S274" t="s">
        <v>186</v>
      </c>
      <c r="T274" t="s">
        <v>186</v>
      </c>
      <c r="U274" t="s">
        <v>186</v>
      </c>
      <c r="V274" t="s">
        <v>186</v>
      </c>
      <c r="W274" t="s">
        <v>186</v>
      </c>
      <c r="X274" t="s">
        <v>186</v>
      </c>
      <c r="Y274" t="s">
        <v>186</v>
      </c>
    </row>
    <row r="275" spans="3:25" x14ac:dyDescent="0.25">
      <c r="C275" t="s">
        <v>112</v>
      </c>
      <c r="D275" t="s">
        <v>231</v>
      </c>
      <c r="E275" t="s">
        <v>186</v>
      </c>
      <c r="F275" t="s">
        <v>186</v>
      </c>
      <c r="G275" t="s">
        <v>186</v>
      </c>
      <c r="H275" t="s">
        <v>186</v>
      </c>
      <c r="I275" t="s">
        <v>186</v>
      </c>
      <c r="J275" s="91" t="s">
        <v>186</v>
      </c>
      <c r="K275" t="s">
        <v>186</v>
      </c>
      <c r="L275" t="s">
        <v>186</v>
      </c>
      <c r="M275" t="s">
        <v>186</v>
      </c>
      <c r="N275" t="s">
        <v>186</v>
      </c>
      <c r="O275" t="s">
        <v>186</v>
      </c>
      <c r="P275" t="s">
        <v>186</v>
      </c>
      <c r="Q275" t="s">
        <v>186</v>
      </c>
      <c r="R275" t="s">
        <v>186</v>
      </c>
      <c r="S275" t="s">
        <v>186</v>
      </c>
      <c r="T275" t="s">
        <v>186</v>
      </c>
      <c r="U275" t="s">
        <v>186</v>
      </c>
      <c r="V275" t="s">
        <v>186</v>
      </c>
      <c r="W275" t="s">
        <v>186</v>
      </c>
      <c r="X275" t="s">
        <v>186</v>
      </c>
      <c r="Y275" t="s">
        <v>186</v>
      </c>
    </row>
    <row r="276" spans="3:25" x14ac:dyDescent="0.25">
      <c r="C276" t="s">
        <v>1389</v>
      </c>
      <c r="J276" s="91" t="s">
        <v>186</v>
      </c>
    </row>
    <row r="277" spans="3:25" x14ac:dyDescent="0.25">
      <c r="C277" t="s">
        <v>323</v>
      </c>
    </row>
    <row r="278" spans="3:25" x14ac:dyDescent="0.25">
      <c r="C278" t="s">
        <v>1410</v>
      </c>
    </row>
    <row r="279" spans="3:25" x14ac:dyDescent="0.25">
      <c r="C279" t="s">
        <v>1411</v>
      </c>
    </row>
    <row r="280" spans="3:25" x14ac:dyDescent="0.25">
      <c r="C280" t="s">
        <v>260</v>
      </c>
    </row>
    <row r="281" spans="3:25" x14ac:dyDescent="0.25">
      <c r="C281" t="s">
        <v>1183</v>
      </c>
    </row>
    <row r="282" spans="3:25" s="93" customFormat="1" x14ac:dyDescent="0.25">
      <c r="J282" s="91"/>
    </row>
    <row r="283" spans="3:25" x14ac:dyDescent="0.25">
      <c r="C283" t="s">
        <v>1414</v>
      </c>
      <c r="D283" t="s">
        <v>1417</v>
      </c>
      <c r="E283" t="s">
        <v>1418</v>
      </c>
      <c r="F283" t="s">
        <v>1419</v>
      </c>
      <c r="G283" t="s">
        <v>1420</v>
      </c>
      <c r="H283" t="s">
        <v>434</v>
      </c>
      <c r="I283" t="s">
        <v>1422</v>
      </c>
      <c r="J283" s="91" t="s">
        <v>1423</v>
      </c>
      <c r="K283" t="s">
        <v>1424</v>
      </c>
      <c r="L283" t="s">
        <v>1425</v>
      </c>
      <c r="M283" t="s">
        <v>1426</v>
      </c>
      <c r="N283" t="s">
        <v>1427</v>
      </c>
      <c r="O283" t="s">
        <v>1428</v>
      </c>
    </row>
    <row r="284" spans="3:25" x14ac:dyDescent="0.25">
      <c r="C284" t="s">
        <v>431</v>
      </c>
      <c r="D284" t="s">
        <v>440</v>
      </c>
      <c r="E284" t="s">
        <v>441</v>
      </c>
      <c r="F284" t="s">
        <v>442</v>
      </c>
      <c r="G284" t="s">
        <v>443</v>
      </c>
      <c r="H284" t="s">
        <v>444</v>
      </c>
      <c r="I284" t="s">
        <v>435</v>
      </c>
      <c r="J284" s="91" t="s">
        <v>445</v>
      </c>
      <c r="K284" t="s">
        <v>446</v>
      </c>
      <c r="L284" t="s">
        <v>447</v>
      </c>
      <c r="M284" t="s">
        <v>192</v>
      </c>
      <c r="N284" t="s">
        <v>448</v>
      </c>
      <c r="O284" t="s">
        <v>449</v>
      </c>
    </row>
    <row r="285" spans="3:25" x14ac:dyDescent="0.25">
      <c r="C285" t="s">
        <v>432</v>
      </c>
      <c r="D285" t="s">
        <v>450</v>
      </c>
      <c r="E285" t="s">
        <v>451</v>
      </c>
      <c r="F285" t="s">
        <v>186</v>
      </c>
      <c r="G285" t="s">
        <v>452</v>
      </c>
      <c r="H285" t="s">
        <v>453</v>
      </c>
      <c r="I285" t="s">
        <v>186</v>
      </c>
      <c r="J285" s="91" t="s">
        <v>454</v>
      </c>
      <c r="K285" t="s">
        <v>455</v>
      </c>
      <c r="L285" t="s">
        <v>456</v>
      </c>
      <c r="M285" t="s">
        <v>457</v>
      </c>
      <c r="N285" t="s">
        <v>458</v>
      </c>
      <c r="O285" t="s">
        <v>283</v>
      </c>
    </row>
    <row r="286" spans="3:25" x14ac:dyDescent="0.25">
      <c r="C286" t="s">
        <v>433</v>
      </c>
      <c r="D286" t="s">
        <v>459</v>
      </c>
      <c r="E286" t="s">
        <v>460</v>
      </c>
      <c r="F286" t="s">
        <v>186</v>
      </c>
      <c r="G286" t="s">
        <v>461</v>
      </c>
      <c r="H286" t="s">
        <v>186</v>
      </c>
      <c r="I286" t="s">
        <v>186</v>
      </c>
      <c r="J286" s="91" t="s">
        <v>462</v>
      </c>
      <c r="K286" t="s">
        <v>463</v>
      </c>
      <c r="L286" t="s">
        <v>464</v>
      </c>
      <c r="M286" t="s">
        <v>465</v>
      </c>
      <c r="N286" t="s">
        <v>466</v>
      </c>
      <c r="O286" t="s">
        <v>186</v>
      </c>
    </row>
    <row r="287" spans="3:25" x14ac:dyDescent="0.25">
      <c r="C287" t="s">
        <v>1421</v>
      </c>
      <c r="D287" t="s">
        <v>467</v>
      </c>
      <c r="E287" t="s">
        <v>468</v>
      </c>
      <c r="F287" t="s">
        <v>186</v>
      </c>
      <c r="G287" t="s">
        <v>469</v>
      </c>
      <c r="H287" t="s">
        <v>186</v>
      </c>
      <c r="I287" t="s">
        <v>186</v>
      </c>
      <c r="J287" s="91" t="s">
        <v>470</v>
      </c>
      <c r="K287" t="s">
        <v>471</v>
      </c>
      <c r="L287" t="s">
        <v>472</v>
      </c>
      <c r="M287" t="s">
        <v>186</v>
      </c>
      <c r="N287" t="s">
        <v>473</v>
      </c>
      <c r="O287" t="s">
        <v>186</v>
      </c>
    </row>
    <row r="288" spans="3:25" x14ac:dyDescent="0.25">
      <c r="C288" t="s">
        <v>434</v>
      </c>
      <c r="D288" t="s">
        <v>474</v>
      </c>
      <c r="E288" t="s">
        <v>389</v>
      </c>
      <c r="F288" t="s">
        <v>186</v>
      </c>
      <c r="G288" t="s">
        <v>475</v>
      </c>
      <c r="H288" t="s">
        <v>186</v>
      </c>
      <c r="I288" t="s">
        <v>186</v>
      </c>
      <c r="J288" s="91" t="s">
        <v>186</v>
      </c>
      <c r="K288" t="s">
        <v>186</v>
      </c>
      <c r="L288" t="s">
        <v>476</v>
      </c>
      <c r="M288" t="s">
        <v>186</v>
      </c>
      <c r="N288" t="s">
        <v>186</v>
      </c>
      <c r="O288" t="s">
        <v>186</v>
      </c>
    </row>
    <row r="289" spans="3:15" x14ac:dyDescent="0.25">
      <c r="C289" t="s">
        <v>1429</v>
      </c>
      <c r="D289" t="s">
        <v>477</v>
      </c>
      <c r="E289" t="s">
        <v>478</v>
      </c>
      <c r="F289" t="s">
        <v>186</v>
      </c>
      <c r="G289" t="s">
        <v>479</v>
      </c>
      <c r="H289" t="s">
        <v>186</v>
      </c>
      <c r="I289" t="s">
        <v>186</v>
      </c>
      <c r="J289" s="91" t="s">
        <v>186</v>
      </c>
      <c r="K289" t="s">
        <v>186</v>
      </c>
      <c r="L289" t="s">
        <v>480</v>
      </c>
      <c r="M289" t="s">
        <v>186</v>
      </c>
      <c r="N289" t="s">
        <v>186</v>
      </c>
      <c r="O289" t="s">
        <v>186</v>
      </c>
    </row>
    <row r="290" spans="3:15" x14ac:dyDescent="0.25">
      <c r="C290" t="s">
        <v>436</v>
      </c>
      <c r="D290" t="s">
        <v>481</v>
      </c>
      <c r="E290" t="s">
        <v>482</v>
      </c>
      <c r="F290" t="s">
        <v>186</v>
      </c>
      <c r="G290" t="s">
        <v>186</v>
      </c>
      <c r="H290" t="s">
        <v>186</v>
      </c>
      <c r="I290" t="s">
        <v>186</v>
      </c>
      <c r="J290" s="91" t="s">
        <v>186</v>
      </c>
      <c r="K290" t="s">
        <v>186</v>
      </c>
      <c r="L290" t="s">
        <v>186</v>
      </c>
      <c r="M290" t="s">
        <v>186</v>
      </c>
      <c r="N290" t="s">
        <v>186</v>
      </c>
      <c r="O290" t="s">
        <v>186</v>
      </c>
    </row>
    <row r="291" spans="3:15" x14ac:dyDescent="0.25">
      <c r="C291" t="s">
        <v>1415</v>
      </c>
      <c r="D291" t="s">
        <v>483</v>
      </c>
      <c r="E291" t="s">
        <v>484</v>
      </c>
      <c r="F291" t="s">
        <v>186</v>
      </c>
      <c r="G291" t="s">
        <v>186</v>
      </c>
      <c r="H291" t="s">
        <v>186</v>
      </c>
      <c r="I291" t="s">
        <v>186</v>
      </c>
      <c r="J291" s="91" t="s">
        <v>186</v>
      </c>
      <c r="K291" t="s">
        <v>186</v>
      </c>
      <c r="L291" t="s">
        <v>186</v>
      </c>
      <c r="M291" t="s">
        <v>186</v>
      </c>
      <c r="N291" t="s">
        <v>186</v>
      </c>
      <c r="O291" t="s">
        <v>186</v>
      </c>
    </row>
    <row r="292" spans="3:15" x14ac:dyDescent="0.25">
      <c r="C292" t="s">
        <v>1416</v>
      </c>
      <c r="D292" t="s">
        <v>485</v>
      </c>
      <c r="E292" t="s">
        <v>432</v>
      </c>
      <c r="F292" t="s">
        <v>186</v>
      </c>
      <c r="G292" t="s">
        <v>186</v>
      </c>
      <c r="H292" t="s">
        <v>186</v>
      </c>
      <c r="I292" t="s">
        <v>186</v>
      </c>
      <c r="J292" s="91" t="s">
        <v>186</v>
      </c>
      <c r="K292" t="s">
        <v>186</v>
      </c>
      <c r="L292" t="s">
        <v>186</v>
      </c>
      <c r="M292" t="s">
        <v>186</v>
      </c>
      <c r="N292" t="s">
        <v>186</v>
      </c>
      <c r="O292" t="s">
        <v>186</v>
      </c>
    </row>
    <row r="293" spans="3:15" x14ac:dyDescent="0.25">
      <c r="C293" t="s">
        <v>437</v>
      </c>
      <c r="D293" t="s">
        <v>186</v>
      </c>
      <c r="E293" t="s">
        <v>486</v>
      </c>
      <c r="F293" t="s">
        <v>186</v>
      </c>
      <c r="G293" t="s">
        <v>186</v>
      </c>
      <c r="H293" t="s">
        <v>186</v>
      </c>
      <c r="I293" t="s">
        <v>186</v>
      </c>
      <c r="J293" s="91" t="s">
        <v>186</v>
      </c>
      <c r="K293" t="s">
        <v>186</v>
      </c>
      <c r="L293" t="s">
        <v>186</v>
      </c>
      <c r="M293" t="s">
        <v>186</v>
      </c>
      <c r="N293" t="s">
        <v>186</v>
      </c>
      <c r="O293" t="s">
        <v>186</v>
      </c>
    </row>
    <row r="294" spans="3:15" x14ac:dyDescent="0.25">
      <c r="C294" t="s">
        <v>438</v>
      </c>
    </row>
    <row r="295" spans="3:15" x14ac:dyDescent="0.25">
      <c r="C295" t="s">
        <v>439</v>
      </c>
    </row>
    <row r="296" spans="3:15" s="93" customFormat="1" x14ac:dyDescent="0.25">
      <c r="J296" s="91"/>
    </row>
    <row r="297" spans="3:15" x14ac:dyDescent="0.25">
      <c r="C297" t="s">
        <v>110</v>
      </c>
      <c r="D297" t="s">
        <v>1432</v>
      </c>
      <c r="E297" t="s">
        <v>1433</v>
      </c>
      <c r="F297" t="s">
        <v>1434</v>
      </c>
      <c r="G297" t="s">
        <v>1435</v>
      </c>
      <c r="H297" t="s">
        <v>1436</v>
      </c>
    </row>
    <row r="298" spans="3:15" x14ac:dyDescent="0.25">
      <c r="C298" t="s">
        <v>487</v>
      </c>
      <c r="D298" t="s">
        <v>491</v>
      </c>
      <c r="E298" t="s">
        <v>492</v>
      </c>
      <c r="F298" t="s">
        <v>489</v>
      </c>
      <c r="G298" t="s">
        <v>493</v>
      </c>
      <c r="H298" t="s">
        <v>494</v>
      </c>
    </row>
    <row r="299" spans="3:15" x14ac:dyDescent="0.25">
      <c r="C299" t="s">
        <v>488</v>
      </c>
      <c r="D299" t="s">
        <v>495</v>
      </c>
      <c r="E299" t="s">
        <v>496</v>
      </c>
      <c r="F299" t="s">
        <v>186</v>
      </c>
      <c r="G299" t="s">
        <v>497</v>
      </c>
      <c r="H299" t="s">
        <v>498</v>
      </c>
    </row>
    <row r="300" spans="3:15" x14ac:dyDescent="0.25">
      <c r="C300" t="s">
        <v>1430</v>
      </c>
      <c r="D300" t="s">
        <v>499</v>
      </c>
      <c r="E300" t="s">
        <v>500</v>
      </c>
      <c r="F300" t="s">
        <v>186</v>
      </c>
      <c r="G300" t="s">
        <v>501</v>
      </c>
      <c r="H300" t="s">
        <v>502</v>
      </c>
    </row>
    <row r="301" spans="3:15" x14ac:dyDescent="0.25">
      <c r="C301" t="s">
        <v>1431</v>
      </c>
      <c r="D301" t="s">
        <v>503</v>
      </c>
      <c r="E301" t="s">
        <v>186</v>
      </c>
      <c r="F301" t="s">
        <v>186</v>
      </c>
      <c r="G301" t="s">
        <v>504</v>
      </c>
      <c r="H301" t="s">
        <v>505</v>
      </c>
    </row>
    <row r="302" spans="3:15" x14ac:dyDescent="0.25">
      <c r="C302" t="s">
        <v>490</v>
      </c>
      <c r="D302" t="s">
        <v>506</v>
      </c>
      <c r="E302" t="s">
        <v>186</v>
      </c>
      <c r="F302" t="s">
        <v>186</v>
      </c>
      <c r="G302" t="s">
        <v>507</v>
      </c>
      <c r="H302" t="s">
        <v>508</v>
      </c>
    </row>
    <row r="303" spans="3:15" x14ac:dyDescent="0.25">
      <c r="D303" t="s">
        <v>509</v>
      </c>
      <c r="E303" t="s">
        <v>186</v>
      </c>
      <c r="F303" t="s">
        <v>186</v>
      </c>
      <c r="G303" t="s">
        <v>186</v>
      </c>
      <c r="H303" t="s">
        <v>510</v>
      </c>
    </row>
    <row r="304" spans="3:15" x14ac:dyDescent="0.25">
      <c r="D304" t="s">
        <v>511</v>
      </c>
      <c r="E304" t="s">
        <v>186</v>
      </c>
      <c r="F304" t="s">
        <v>186</v>
      </c>
      <c r="G304" t="s">
        <v>186</v>
      </c>
      <c r="H304" t="s">
        <v>186</v>
      </c>
    </row>
    <row r="305" spans="3:10" s="93" customFormat="1" x14ac:dyDescent="0.25">
      <c r="J305" s="91"/>
    </row>
    <row r="306" spans="3:10" x14ac:dyDescent="0.25">
      <c r="C306" t="s">
        <v>111</v>
      </c>
      <c r="D306" t="s">
        <v>1438</v>
      </c>
      <c r="E306" t="s">
        <v>1439</v>
      </c>
      <c r="F306" t="s">
        <v>1440</v>
      </c>
      <c r="G306" t="s">
        <v>1441</v>
      </c>
    </row>
    <row r="307" spans="3:10" x14ac:dyDescent="0.25">
      <c r="C307" t="s">
        <v>111</v>
      </c>
      <c r="D307" t="s">
        <v>514</v>
      </c>
      <c r="E307" t="s">
        <v>515</v>
      </c>
      <c r="F307" t="s">
        <v>516</v>
      </c>
      <c r="G307" t="s">
        <v>517</v>
      </c>
    </row>
    <row r="308" spans="3:10" x14ac:dyDescent="0.25">
      <c r="C308" t="s">
        <v>512</v>
      </c>
      <c r="D308" t="s">
        <v>518</v>
      </c>
      <c r="E308" t="s">
        <v>186</v>
      </c>
      <c r="F308" t="s">
        <v>519</v>
      </c>
      <c r="G308" t="s">
        <v>186</v>
      </c>
    </row>
    <row r="309" spans="3:10" x14ac:dyDescent="0.25">
      <c r="C309" t="s">
        <v>513</v>
      </c>
      <c r="D309" t="s">
        <v>520</v>
      </c>
      <c r="E309" t="s">
        <v>186</v>
      </c>
      <c r="F309" t="s">
        <v>186</v>
      </c>
      <c r="G309" t="s">
        <v>186</v>
      </c>
    </row>
    <row r="310" spans="3:10" x14ac:dyDescent="0.25">
      <c r="C310" t="s">
        <v>1437</v>
      </c>
      <c r="D310" t="s">
        <v>317</v>
      </c>
      <c r="E310" t="s">
        <v>186</v>
      </c>
      <c r="F310" t="s">
        <v>186</v>
      </c>
      <c r="G310" t="s">
        <v>186</v>
      </c>
    </row>
    <row r="311" spans="3:10" x14ac:dyDescent="0.25">
      <c r="D311" t="s">
        <v>521</v>
      </c>
      <c r="E311" t="s">
        <v>186</v>
      </c>
      <c r="F311" t="s">
        <v>186</v>
      </c>
      <c r="G311" t="s">
        <v>186</v>
      </c>
    </row>
    <row r="312" spans="3:10" x14ac:dyDescent="0.25">
      <c r="D312" t="s">
        <v>522</v>
      </c>
      <c r="E312" t="s">
        <v>186</v>
      </c>
      <c r="F312" t="s">
        <v>186</v>
      </c>
      <c r="G312" t="s">
        <v>186</v>
      </c>
    </row>
    <row r="313" spans="3:10" x14ac:dyDescent="0.25">
      <c r="D313" t="s">
        <v>523</v>
      </c>
      <c r="E313" t="s">
        <v>186</v>
      </c>
      <c r="F313" t="s">
        <v>186</v>
      </c>
      <c r="G313" t="s">
        <v>186</v>
      </c>
    </row>
    <row r="314" spans="3:10" x14ac:dyDescent="0.25">
      <c r="D314" t="s">
        <v>524</v>
      </c>
      <c r="E314" t="s">
        <v>186</v>
      </c>
      <c r="F314" t="s">
        <v>186</v>
      </c>
      <c r="G314" t="s">
        <v>186</v>
      </c>
    </row>
    <row r="315" spans="3:10" x14ac:dyDescent="0.25">
      <c r="D315" t="s">
        <v>231</v>
      </c>
      <c r="E315" t="s">
        <v>186</v>
      </c>
      <c r="F315" t="s">
        <v>186</v>
      </c>
      <c r="G315" t="s">
        <v>186</v>
      </c>
    </row>
    <row r="316" spans="3:10" x14ac:dyDescent="0.25">
      <c r="D316" t="s">
        <v>245</v>
      </c>
      <c r="E316" t="s">
        <v>186</v>
      </c>
      <c r="F316" t="s">
        <v>186</v>
      </c>
      <c r="G316" t="s">
        <v>186</v>
      </c>
    </row>
    <row r="317" spans="3:10" x14ac:dyDescent="0.25">
      <c r="D317" t="s">
        <v>525</v>
      </c>
      <c r="E317" t="s">
        <v>186</v>
      </c>
      <c r="F317" t="s">
        <v>186</v>
      </c>
      <c r="G317" t="s">
        <v>186</v>
      </c>
    </row>
    <row r="318" spans="3:10" x14ac:dyDescent="0.25">
      <c r="D318" t="s">
        <v>526</v>
      </c>
      <c r="E318" t="s">
        <v>186</v>
      </c>
      <c r="F318" t="s">
        <v>186</v>
      </c>
      <c r="G318" t="s">
        <v>186</v>
      </c>
    </row>
    <row r="319" spans="3:10" x14ac:dyDescent="0.25">
      <c r="D319" t="s">
        <v>360</v>
      </c>
      <c r="E319" t="s">
        <v>186</v>
      </c>
      <c r="F319" t="s">
        <v>186</v>
      </c>
      <c r="G319" t="s">
        <v>186</v>
      </c>
    </row>
    <row r="320" spans="3:10" x14ac:dyDescent="0.25">
      <c r="D320" t="s">
        <v>527</v>
      </c>
      <c r="E320" t="s">
        <v>186</v>
      </c>
      <c r="F320" t="s">
        <v>186</v>
      </c>
      <c r="G320" t="s">
        <v>186</v>
      </c>
    </row>
    <row r="321" spans="3:11" s="93" customFormat="1" x14ac:dyDescent="0.25">
      <c r="J321" s="91"/>
    </row>
    <row r="322" spans="3:11" x14ac:dyDescent="0.25">
      <c r="C322" t="s">
        <v>112</v>
      </c>
      <c r="D322" t="s">
        <v>1446</v>
      </c>
      <c r="E322" t="s">
        <v>1447</v>
      </c>
      <c r="F322" t="s">
        <v>1448</v>
      </c>
      <c r="G322" t="s">
        <v>1449</v>
      </c>
      <c r="H322" t="s">
        <v>1450</v>
      </c>
      <c r="I322" t="s">
        <v>1451</v>
      </c>
      <c r="J322" s="91" t="s">
        <v>1452</v>
      </c>
      <c r="K322" t="s">
        <v>1453</v>
      </c>
    </row>
    <row r="323" spans="3:11" x14ac:dyDescent="0.25">
      <c r="C323" t="s">
        <v>528</v>
      </c>
      <c r="D323" t="s">
        <v>534</v>
      </c>
      <c r="E323" t="s">
        <v>535</v>
      </c>
      <c r="F323" s="91" t="s">
        <v>536</v>
      </c>
      <c r="G323" t="s">
        <v>537</v>
      </c>
      <c r="H323" t="s">
        <v>531</v>
      </c>
      <c r="I323" t="s">
        <v>532</v>
      </c>
      <c r="J323" s="91" t="s">
        <v>538</v>
      </c>
      <c r="K323" s="91" t="s">
        <v>183</v>
      </c>
    </row>
    <row r="324" spans="3:11" x14ac:dyDescent="0.25">
      <c r="C324" t="s">
        <v>529</v>
      </c>
      <c r="D324" t="s">
        <v>539</v>
      </c>
      <c r="E324" t="s">
        <v>540</v>
      </c>
      <c r="F324" t="s">
        <v>541</v>
      </c>
      <c r="G324" t="s">
        <v>542</v>
      </c>
      <c r="H324" t="s">
        <v>186</v>
      </c>
      <c r="I324" t="s">
        <v>186</v>
      </c>
      <c r="J324" s="91" t="s">
        <v>543</v>
      </c>
      <c r="K324" t="s">
        <v>186</v>
      </c>
    </row>
    <row r="325" spans="3:11" x14ac:dyDescent="0.25">
      <c r="C325" t="s">
        <v>530</v>
      </c>
      <c r="D325" t="s">
        <v>301</v>
      </c>
      <c r="E325" t="s">
        <v>426</v>
      </c>
      <c r="F325" t="s">
        <v>544</v>
      </c>
      <c r="G325" t="s">
        <v>545</v>
      </c>
      <c r="H325" t="s">
        <v>186</v>
      </c>
      <c r="I325" t="s">
        <v>186</v>
      </c>
      <c r="J325" s="91" t="s">
        <v>546</v>
      </c>
      <c r="K325" t="s">
        <v>186</v>
      </c>
    </row>
    <row r="326" spans="3:11" x14ac:dyDescent="0.25">
      <c r="C326" t="s">
        <v>1442</v>
      </c>
      <c r="D326" t="s">
        <v>547</v>
      </c>
      <c r="E326" t="s">
        <v>548</v>
      </c>
      <c r="F326" t="s">
        <v>549</v>
      </c>
      <c r="G326" t="s">
        <v>550</v>
      </c>
      <c r="H326" t="s">
        <v>186</v>
      </c>
      <c r="I326" t="s">
        <v>186</v>
      </c>
      <c r="J326" s="91" t="s">
        <v>551</v>
      </c>
      <c r="K326" t="s">
        <v>186</v>
      </c>
    </row>
    <row r="327" spans="3:11" x14ac:dyDescent="0.25">
      <c r="C327" t="s">
        <v>1443</v>
      </c>
      <c r="D327" t="s">
        <v>318</v>
      </c>
      <c r="E327" t="s">
        <v>552</v>
      </c>
      <c r="F327" t="s">
        <v>553</v>
      </c>
      <c r="G327" t="s">
        <v>554</v>
      </c>
      <c r="H327" t="s">
        <v>186</v>
      </c>
      <c r="I327" t="s">
        <v>186</v>
      </c>
      <c r="J327" s="91" t="s">
        <v>555</v>
      </c>
      <c r="K327" t="s">
        <v>186</v>
      </c>
    </row>
    <row r="328" spans="3:11" x14ac:dyDescent="0.25">
      <c r="C328" t="s">
        <v>1444</v>
      </c>
      <c r="D328" t="s">
        <v>556</v>
      </c>
      <c r="E328" t="s">
        <v>557</v>
      </c>
      <c r="F328" t="s">
        <v>342</v>
      </c>
      <c r="G328" t="s">
        <v>186</v>
      </c>
      <c r="H328" t="s">
        <v>186</v>
      </c>
      <c r="I328" t="s">
        <v>186</v>
      </c>
      <c r="J328" s="91" t="s">
        <v>546</v>
      </c>
      <c r="K328" t="s">
        <v>186</v>
      </c>
    </row>
    <row r="329" spans="3:11" x14ac:dyDescent="0.25">
      <c r="C329" t="s">
        <v>533</v>
      </c>
      <c r="D329" t="s">
        <v>558</v>
      </c>
      <c r="E329" t="s">
        <v>529</v>
      </c>
      <c r="F329" t="s">
        <v>559</v>
      </c>
      <c r="G329" t="s">
        <v>186</v>
      </c>
      <c r="H329" t="s">
        <v>186</v>
      </c>
      <c r="I329" t="s">
        <v>186</v>
      </c>
      <c r="J329" s="91" t="s">
        <v>186</v>
      </c>
      <c r="K329" t="s">
        <v>186</v>
      </c>
    </row>
    <row r="330" spans="3:11" x14ac:dyDescent="0.25">
      <c r="C330" t="s">
        <v>1445</v>
      </c>
      <c r="D330" t="s">
        <v>560</v>
      </c>
      <c r="E330" t="s">
        <v>561</v>
      </c>
      <c r="F330" t="s">
        <v>562</v>
      </c>
      <c r="G330" t="s">
        <v>186</v>
      </c>
      <c r="H330" t="s">
        <v>186</v>
      </c>
      <c r="I330" t="s">
        <v>186</v>
      </c>
      <c r="J330" s="91" t="s">
        <v>186</v>
      </c>
      <c r="K330" t="s">
        <v>186</v>
      </c>
    </row>
    <row r="331" spans="3:11" x14ac:dyDescent="0.25">
      <c r="D331" t="s">
        <v>218</v>
      </c>
      <c r="E331" t="s">
        <v>186</v>
      </c>
      <c r="F331" t="s">
        <v>186</v>
      </c>
      <c r="G331" t="s">
        <v>186</v>
      </c>
      <c r="H331" t="s">
        <v>186</v>
      </c>
      <c r="I331" t="s">
        <v>186</v>
      </c>
      <c r="J331" s="91" t="s">
        <v>186</v>
      </c>
      <c r="K331" t="s">
        <v>186</v>
      </c>
    </row>
    <row r="332" spans="3:11" x14ac:dyDescent="0.25">
      <c r="D332" t="s">
        <v>563</v>
      </c>
      <c r="E332" t="s">
        <v>186</v>
      </c>
      <c r="F332" t="s">
        <v>186</v>
      </c>
      <c r="G332" t="s">
        <v>186</v>
      </c>
      <c r="H332" t="s">
        <v>186</v>
      </c>
      <c r="I332" t="s">
        <v>186</v>
      </c>
      <c r="J332" s="91" t="s">
        <v>186</v>
      </c>
      <c r="K332" t="s">
        <v>186</v>
      </c>
    </row>
    <row r="333" spans="3:11" x14ac:dyDescent="0.25">
      <c r="D333" t="s">
        <v>564</v>
      </c>
      <c r="E333" t="s">
        <v>186</v>
      </c>
      <c r="F333" t="s">
        <v>186</v>
      </c>
      <c r="G333" t="s">
        <v>186</v>
      </c>
      <c r="H333" t="s">
        <v>186</v>
      </c>
      <c r="I333" t="s">
        <v>186</v>
      </c>
      <c r="J333" s="91" t="s">
        <v>186</v>
      </c>
      <c r="K333" t="s">
        <v>186</v>
      </c>
    </row>
    <row r="334" spans="3:11" x14ac:dyDescent="0.25">
      <c r="D334" t="s">
        <v>565</v>
      </c>
      <c r="E334" t="s">
        <v>186</v>
      </c>
      <c r="F334" t="s">
        <v>186</v>
      </c>
      <c r="G334" t="s">
        <v>186</v>
      </c>
      <c r="H334" t="s">
        <v>186</v>
      </c>
      <c r="I334" t="s">
        <v>186</v>
      </c>
      <c r="J334" s="91" t="s">
        <v>186</v>
      </c>
      <c r="K334" t="s">
        <v>186</v>
      </c>
    </row>
    <row r="335" spans="3:11" x14ac:dyDescent="0.25">
      <c r="D335" t="s">
        <v>566</v>
      </c>
      <c r="E335" t="s">
        <v>186</v>
      </c>
      <c r="F335" t="s">
        <v>186</v>
      </c>
      <c r="G335" t="s">
        <v>186</v>
      </c>
      <c r="H335" t="s">
        <v>186</v>
      </c>
      <c r="I335" t="s">
        <v>186</v>
      </c>
      <c r="J335" s="91" t="s">
        <v>186</v>
      </c>
      <c r="K335" t="s">
        <v>186</v>
      </c>
    </row>
    <row r="336" spans="3:11" x14ac:dyDescent="0.25">
      <c r="D336" t="s">
        <v>567</v>
      </c>
      <c r="E336" t="s">
        <v>186</v>
      </c>
      <c r="F336" t="s">
        <v>186</v>
      </c>
      <c r="G336" t="s">
        <v>186</v>
      </c>
      <c r="H336" t="s">
        <v>186</v>
      </c>
      <c r="I336" t="s">
        <v>186</v>
      </c>
      <c r="J336" s="91" t="s">
        <v>186</v>
      </c>
      <c r="K336" t="s">
        <v>186</v>
      </c>
    </row>
    <row r="337" spans="4:11" x14ac:dyDescent="0.25">
      <c r="D337" t="s">
        <v>568</v>
      </c>
      <c r="E337" t="s">
        <v>186</v>
      </c>
      <c r="F337" t="s">
        <v>186</v>
      </c>
      <c r="G337" t="s">
        <v>186</v>
      </c>
      <c r="H337" t="s">
        <v>186</v>
      </c>
      <c r="I337" t="s">
        <v>186</v>
      </c>
      <c r="J337" s="91" t="s">
        <v>186</v>
      </c>
      <c r="K337" t="s">
        <v>186</v>
      </c>
    </row>
    <row r="338" spans="4:11" x14ac:dyDescent="0.25">
      <c r="D338" t="s">
        <v>569</v>
      </c>
      <c r="E338" t="s">
        <v>186</v>
      </c>
      <c r="F338" t="s">
        <v>186</v>
      </c>
      <c r="G338" t="s">
        <v>186</v>
      </c>
      <c r="H338" t="s">
        <v>186</v>
      </c>
      <c r="I338" t="s">
        <v>186</v>
      </c>
      <c r="J338" s="91" t="s">
        <v>186</v>
      </c>
      <c r="K338" t="s">
        <v>186</v>
      </c>
    </row>
    <row r="339" spans="4:11" x14ac:dyDescent="0.25">
      <c r="D339" t="s">
        <v>570</v>
      </c>
      <c r="E339" t="s">
        <v>186</v>
      </c>
      <c r="F339" t="s">
        <v>186</v>
      </c>
      <c r="G339" t="s">
        <v>186</v>
      </c>
      <c r="H339" t="s">
        <v>186</v>
      </c>
      <c r="I339" t="s">
        <v>186</v>
      </c>
      <c r="J339" s="91" t="s">
        <v>186</v>
      </c>
      <c r="K339" t="s">
        <v>186</v>
      </c>
    </row>
    <row r="340" spans="4:11" x14ac:dyDescent="0.25">
      <c r="D340" t="s">
        <v>571</v>
      </c>
      <c r="E340" t="s">
        <v>186</v>
      </c>
      <c r="F340" t="s">
        <v>186</v>
      </c>
      <c r="G340" t="s">
        <v>186</v>
      </c>
      <c r="H340" t="s">
        <v>186</v>
      </c>
      <c r="I340" t="s">
        <v>186</v>
      </c>
      <c r="J340" s="91" t="s">
        <v>186</v>
      </c>
      <c r="K340" t="s">
        <v>186</v>
      </c>
    </row>
    <row r="341" spans="4:11" x14ac:dyDescent="0.25">
      <c r="D341" t="s">
        <v>572</v>
      </c>
      <c r="E341" t="s">
        <v>186</v>
      </c>
      <c r="F341" t="s">
        <v>186</v>
      </c>
      <c r="G341" t="s">
        <v>186</v>
      </c>
      <c r="H341" t="s">
        <v>186</v>
      </c>
      <c r="I341" t="s">
        <v>186</v>
      </c>
      <c r="J341" s="91" t="s">
        <v>186</v>
      </c>
      <c r="K341" t="s">
        <v>186</v>
      </c>
    </row>
    <row r="342" spans="4:11" x14ac:dyDescent="0.25">
      <c r="D342" t="s">
        <v>573</v>
      </c>
      <c r="E342" t="s">
        <v>186</v>
      </c>
      <c r="F342" t="s">
        <v>186</v>
      </c>
      <c r="G342" t="s">
        <v>186</v>
      </c>
      <c r="H342" t="s">
        <v>186</v>
      </c>
      <c r="I342" t="s">
        <v>186</v>
      </c>
      <c r="J342" s="91" t="s">
        <v>186</v>
      </c>
      <c r="K342" t="s">
        <v>186</v>
      </c>
    </row>
    <row r="343" spans="4:11" x14ac:dyDescent="0.25">
      <c r="D343" t="s">
        <v>574</v>
      </c>
      <c r="E343" t="s">
        <v>186</v>
      </c>
      <c r="F343" t="s">
        <v>186</v>
      </c>
      <c r="G343" t="s">
        <v>186</v>
      </c>
      <c r="H343" t="s">
        <v>186</v>
      </c>
      <c r="I343" t="s">
        <v>186</v>
      </c>
      <c r="J343" s="91" t="s">
        <v>186</v>
      </c>
      <c r="K343" t="s">
        <v>186</v>
      </c>
    </row>
    <row r="344" spans="4:11" x14ac:dyDescent="0.25">
      <c r="D344" t="s">
        <v>575</v>
      </c>
      <c r="E344" t="s">
        <v>186</v>
      </c>
      <c r="F344" t="s">
        <v>186</v>
      </c>
      <c r="G344" t="s">
        <v>186</v>
      </c>
      <c r="H344" t="s">
        <v>186</v>
      </c>
      <c r="I344" t="s">
        <v>186</v>
      </c>
      <c r="J344" s="91" t="s">
        <v>186</v>
      </c>
      <c r="K344" t="s">
        <v>186</v>
      </c>
    </row>
    <row r="345" spans="4:11" x14ac:dyDescent="0.25">
      <c r="D345" t="s">
        <v>576</v>
      </c>
      <c r="E345" t="s">
        <v>186</v>
      </c>
      <c r="F345" t="s">
        <v>186</v>
      </c>
      <c r="G345" t="s">
        <v>186</v>
      </c>
      <c r="H345" t="s">
        <v>186</v>
      </c>
      <c r="I345" t="s">
        <v>186</v>
      </c>
      <c r="J345" s="91" t="s">
        <v>186</v>
      </c>
      <c r="K345" t="s">
        <v>186</v>
      </c>
    </row>
    <row r="346" spans="4:11" x14ac:dyDescent="0.25">
      <c r="D346" t="s">
        <v>577</v>
      </c>
      <c r="E346" t="s">
        <v>186</v>
      </c>
      <c r="F346" t="s">
        <v>186</v>
      </c>
      <c r="G346" t="s">
        <v>186</v>
      </c>
      <c r="H346" t="s">
        <v>186</v>
      </c>
      <c r="I346" t="s">
        <v>186</v>
      </c>
      <c r="J346" s="91" t="s">
        <v>186</v>
      </c>
      <c r="K346" t="s">
        <v>186</v>
      </c>
    </row>
    <row r="347" spans="4:11" x14ac:dyDescent="0.25">
      <c r="D347" t="s">
        <v>578</v>
      </c>
      <c r="E347" t="s">
        <v>186</v>
      </c>
      <c r="F347" t="s">
        <v>186</v>
      </c>
      <c r="G347" t="s">
        <v>186</v>
      </c>
      <c r="H347" t="s">
        <v>186</v>
      </c>
      <c r="I347" t="s">
        <v>186</v>
      </c>
      <c r="J347" s="91" t="s">
        <v>186</v>
      </c>
      <c r="K347" t="s">
        <v>186</v>
      </c>
    </row>
    <row r="348" spans="4:11" x14ac:dyDescent="0.25">
      <c r="D348" t="s">
        <v>579</v>
      </c>
      <c r="E348" t="s">
        <v>186</v>
      </c>
      <c r="F348" t="s">
        <v>186</v>
      </c>
      <c r="G348" t="s">
        <v>186</v>
      </c>
      <c r="H348" t="s">
        <v>186</v>
      </c>
      <c r="I348" t="s">
        <v>186</v>
      </c>
      <c r="J348" s="91" t="s">
        <v>186</v>
      </c>
      <c r="K348" t="s">
        <v>186</v>
      </c>
    </row>
    <row r="349" spans="4:11" x14ac:dyDescent="0.25">
      <c r="D349" t="s">
        <v>580</v>
      </c>
      <c r="E349" t="s">
        <v>186</v>
      </c>
      <c r="F349" t="s">
        <v>186</v>
      </c>
      <c r="G349" t="s">
        <v>186</v>
      </c>
      <c r="H349" t="s">
        <v>186</v>
      </c>
      <c r="I349" t="s">
        <v>186</v>
      </c>
      <c r="J349" s="91" t="s">
        <v>186</v>
      </c>
      <c r="K349" t="s">
        <v>186</v>
      </c>
    </row>
    <row r="350" spans="4:11" x14ac:dyDescent="0.25">
      <c r="D350" t="s">
        <v>452</v>
      </c>
      <c r="E350" t="s">
        <v>186</v>
      </c>
      <c r="F350" t="s">
        <v>186</v>
      </c>
      <c r="G350" t="s">
        <v>186</v>
      </c>
      <c r="H350" t="s">
        <v>186</v>
      </c>
      <c r="I350" t="s">
        <v>186</v>
      </c>
      <c r="J350" s="91" t="s">
        <v>186</v>
      </c>
      <c r="K350" t="s">
        <v>186</v>
      </c>
    </row>
    <row r="351" spans="4:11" x14ac:dyDescent="0.25">
      <c r="D351" t="s">
        <v>581</v>
      </c>
      <c r="E351" t="s">
        <v>186</v>
      </c>
      <c r="F351" t="s">
        <v>186</v>
      </c>
      <c r="G351" t="s">
        <v>186</v>
      </c>
      <c r="H351" t="s">
        <v>186</v>
      </c>
      <c r="I351" t="s">
        <v>186</v>
      </c>
      <c r="J351" s="91" t="s">
        <v>186</v>
      </c>
      <c r="K351" t="s">
        <v>186</v>
      </c>
    </row>
    <row r="352" spans="4:11" x14ac:dyDescent="0.25">
      <c r="D352" t="s">
        <v>582</v>
      </c>
      <c r="E352" t="s">
        <v>186</v>
      </c>
      <c r="F352" t="s">
        <v>186</v>
      </c>
      <c r="G352" t="s">
        <v>186</v>
      </c>
      <c r="H352" t="s">
        <v>186</v>
      </c>
      <c r="I352" t="s">
        <v>186</v>
      </c>
      <c r="J352" s="91" t="s">
        <v>186</v>
      </c>
      <c r="K352" t="s">
        <v>186</v>
      </c>
    </row>
    <row r="353" spans="4:11" x14ac:dyDescent="0.25">
      <c r="D353" t="s">
        <v>583</v>
      </c>
      <c r="E353" t="s">
        <v>186</v>
      </c>
      <c r="F353" t="s">
        <v>186</v>
      </c>
      <c r="G353" t="s">
        <v>186</v>
      </c>
      <c r="H353" t="s">
        <v>186</v>
      </c>
      <c r="I353" t="s">
        <v>186</v>
      </c>
      <c r="J353" s="91" t="s">
        <v>186</v>
      </c>
      <c r="K353" t="s">
        <v>186</v>
      </c>
    </row>
    <row r="354" spans="4:11" x14ac:dyDescent="0.25">
      <c r="D354" t="s">
        <v>584</v>
      </c>
      <c r="E354" t="s">
        <v>186</v>
      </c>
      <c r="F354" t="s">
        <v>186</v>
      </c>
      <c r="G354" t="s">
        <v>186</v>
      </c>
      <c r="H354" t="s">
        <v>186</v>
      </c>
      <c r="I354" t="s">
        <v>186</v>
      </c>
      <c r="J354" s="91" t="s">
        <v>186</v>
      </c>
      <c r="K354" t="s">
        <v>186</v>
      </c>
    </row>
    <row r="355" spans="4:11" x14ac:dyDescent="0.25">
      <c r="D355" t="s">
        <v>585</v>
      </c>
      <c r="E355" t="s">
        <v>186</v>
      </c>
      <c r="F355" t="s">
        <v>186</v>
      </c>
      <c r="G355" t="s">
        <v>186</v>
      </c>
      <c r="H355" t="s">
        <v>186</v>
      </c>
      <c r="I355" t="s">
        <v>186</v>
      </c>
      <c r="J355" s="91" t="s">
        <v>186</v>
      </c>
      <c r="K355" t="s">
        <v>186</v>
      </c>
    </row>
    <row r="356" spans="4:11" x14ac:dyDescent="0.25">
      <c r="D356" t="s">
        <v>586</v>
      </c>
      <c r="E356" t="s">
        <v>186</v>
      </c>
      <c r="F356" t="s">
        <v>186</v>
      </c>
      <c r="G356" t="s">
        <v>186</v>
      </c>
      <c r="H356" t="s">
        <v>186</v>
      </c>
      <c r="I356" t="s">
        <v>186</v>
      </c>
      <c r="J356" s="91" t="s">
        <v>186</v>
      </c>
      <c r="K356" t="s">
        <v>186</v>
      </c>
    </row>
    <row r="357" spans="4:11" x14ac:dyDescent="0.25">
      <c r="D357" t="s">
        <v>587</v>
      </c>
      <c r="E357" t="s">
        <v>186</v>
      </c>
      <c r="F357" t="s">
        <v>186</v>
      </c>
      <c r="G357" t="s">
        <v>186</v>
      </c>
      <c r="H357" t="s">
        <v>186</v>
      </c>
      <c r="I357" t="s">
        <v>186</v>
      </c>
      <c r="J357" s="91" t="s">
        <v>186</v>
      </c>
      <c r="K357" t="s">
        <v>186</v>
      </c>
    </row>
    <row r="358" spans="4:11" x14ac:dyDescent="0.25">
      <c r="D358" t="s">
        <v>588</v>
      </c>
      <c r="E358" t="s">
        <v>186</v>
      </c>
      <c r="F358" t="s">
        <v>186</v>
      </c>
      <c r="G358" t="s">
        <v>186</v>
      </c>
      <c r="H358" t="s">
        <v>186</v>
      </c>
      <c r="I358" t="s">
        <v>186</v>
      </c>
      <c r="J358" s="91" t="s">
        <v>186</v>
      </c>
      <c r="K358" t="s">
        <v>186</v>
      </c>
    </row>
    <row r="359" spans="4:11" x14ac:dyDescent="0.25">
      <c r="D359" t="s">
        <v>589</v>
      </c>
      <c r="E359" t="s">
        <v>186</v>
      </c>
      <c r="F359" t="s">
        <v>186</v>
      </c>
      <c r="G359" t="s">
        <v>186</v>
      </c>
      <c r="H359" t="s">
        <v>186</v>
      </c>
      <c r="I359" t="s">
        <v>186</v>
      </c>
      <c r="J359" s="91" t="s">
        <v>186</v>
      </c>
      <c r="K359" t="s">
        <v>186</v>
      </c>
    </row>
    <row r="360" spans="4:11" x14ac:dyDescent="0.25">
      <c r="D360" t="s">
        <v>590</v>
      </c>
      <c r="E360" t="s">
        <v>186</v>
      </c>
      <c r="F360" t="s">
        <v>186</v>
      </c>
      <c r="G360" t="s">
        <v>186</v>
      </c>
      <c r="H360" t="s">
        <v>186</v>
      </c>
      <c r="I360" t="s">
        <v>186</v>
      </c>
      <c r="J360" s="91" t="s">
        <v>186</v>
      </c>
      <c r="K360" t="s">
        <v>186</v>
      </c>
    </row>
    <row r="361" spans="4:11" x14ac:dyDescent="0.25">
      <c r="D361" t="s">
        <v>591</v>
      </c>
      <c r="E361" t="s">
        <v>186</v>
      </c>
      <c r="F361" t="s">
        <v>186</v>
      </c>
      <c r="G361" t="s">
        <v>186</v>
      </c>
      <c r="H361" t="s">
        <v>186</v>
      </c>
      <c r="I361" t="s">
        <v>186</v>
      </c>
      <c r="J361" s="91" t="s">
        <v>186</v>
      </c>
      <c r="K361" t="s">
        <v>186</v>
      </c>
    </row>
    <row r="362" spans="4:11" x14ac:dyDescent="0.25">
      <c r="D362" t="s">
        <v>592</v>
      </c>
      <c r="E362" t="s">
        <v>186</v>
      </c>
      <c r="F362" t="s">
        <v>186</v>
      </c>
      <c r="G362" t="s">
        <v>186</v>
      </c>
      <c r="H362" t="s">
        <v>186</v>
      </c>
      <c r="I362" t="s">
        <v>186</v>
      </c>
      <c r="J362" s="91" t="s">
        <v>186</v>
      </c>
      <c r="K362" t="s">
        <v>186</v>
      </c>
    </row>
    <row r="363" spans="4:11" x14ac:dyDescent="0.25">
      <c r="D363" t="s">
        <v>593</v>
      </c>
      <c r="E363" t="s">
        <v>186</v>
      </c>
      <c r="F363" t="s">
        <v>186</v>
      </c>
      <c r="G363" t="s">
        <v>186</v>
      </c>
      <c r="H363" t="s">
        <v>186</v>
      </c>
      <c r="I363" t="s">
        <v>186</v>
      </c>
      <c r="J363" s="91" t="s">
        <v>186</v>
      </c>
      <c r="K363" t="s">
        <v>186</v>
      </c>
    </row>
    <row r="364" spans="4:11" x14ac:dyDescent="0.25">
      <c r="D364" t="s">
        <v>594</v>
      </c>
      <c r="E364" t="s">
        <v>186</v>
      </c>
      <c r="F364" t="s">
        <v>186</v>
      </c>
      <c r="G364" t="s">
        <v>186</v>
      </c>
      <c r="H364" t="s">
        <v>186</v>
      </c>
      <c r="I364" t="s">
        <v>186</v>
      </c>
      <c r="J364" s="91" t="s">
        <v>186</v>
      </c>
      <c r="K364" t="s">
        <v>186</v>
      </c>
    </row>
    <row r="365" spans="4:11" x14ac:dyDescent="0.25">
      <c r="D365" t="s">
        <v>595</v>
      </c>
      <c r="E365" t="s">
        <v>186</v>
      </c>
      <c r="F365" t="s">
        <v>186</v>
      </c>
      <c r="G365" t="s">
        <v>186</v>
      </c>
      <c r="H365" t="s">
        <v>186</v>
      </c>
      <c r="I365" t="s">
        <v>186</v>
      </c>
      <c r="J365" s="91" t="s">
        <v>186</v>
      </c>
      <c r="K365" t="s">
        <v>186</v>
      </c>
    </row>
    <row r="366" spans="4:11" x14ac:dyDescent="0.25">
      <c r="D366" t="s">
        <v>596</v>
      </c>
      <c r="E366" t="s">
        <v>186</v>
      </c>
      <c r="F366" t="s">
        <v>186</v>
      </c>
      <c r="G366" t="s">
        <v>186</v>
      </c>
      <c r="H366" t="s">
        <v>186</v>
      </c>
      <c r="I366" t="s">
        <v>186</v>
      </c>
      <c r="J366" s="91" t="s">
        <v>186</v>
      </c>
      <c r="K366" t="s">
        <v>186</v>
      </c>
    </row>
    <row r="367" spans="4:11" x14ac:dyDescent="0.25">
      <c r="D367" t="s">
        <v>597</v>
      </c>
      <c r="E367" t="s">
        <v>186</v>
      </c>
      <c r="F367" t="s">
        <v>186</v>
      </c>
      <c r="G367" t="s">
        <v>186</v>
      </c>
      <c r="H367" t="s">
        <v>186</v>
      </c>
      <c r="I367" t="s">
        <v>186</v>
      </c>
      <c r="J367" s="91" t="s">
        <v>186</v>
      </c>
      <c r="K367" t="s">
        <v>186</v>
      </c>
    </row>
    <row r="368" spans="4:11" x14ac:dyDescent="0.25">
      <c r="D368" t="s">
        <v>598</v>
      </c>
      <c r="E368" t="s">
        <v>186</v>
      </c>
      <c r="F368" t="s">
        <v>186</v>
      </c>
      <c r="G368" t="s">
        <v>186</v>
      </c>
      <c r="H368" t="s">
        <v>186</v>
      </c>
      <c r="I368" t="s">
        <v>186</v>
      </c>
      <c r="J368" s="91" t="s">
        <v>186</v>
      </c>
      <c r="K368" t="s">
        <v>186</v>
      </c>
    </row>
    <row r="369" spans="4:11" x14ac:dyDescent="0.25">
      <c r="D369" t="s">
        <v>599</v>
      </c>
      <c r="E369" t="s">
        <v>186</v>
      </c>
      <c r="F369" t="s">
        <v>186</v>
      </c>
      <c r="G369" t="s">
        <v>186</v>
      </c>
      <c r="H369" t="s">
        <v>186</v>
      </c>
      <c r="I369" t="s">
        <v>186</v>
      </c>
      <c r="J369" s="91" t="s">
        <v>186</v>
      </c>
      <c r="K369" t="s">
        <v>186</v>
      </c>
    </row>
    <row r="370" spans="4:11" x14ac:dyDescent="0.25">
      <c r="D370" t="s">
        <v>600</v>
      </c>
      <c r="E370" t="s">
        <v>186</v>
      </c>
      <c r="F370" t="s">
        <v>186</v>
      </c>
      <c r="G370" t="s">
        <v>186</v>
      </c>
      <c r="H370" t="s">
        <v>186</v>
      </c>
      <c r="I370" t="s">
        <v>186</v>
      </c>
      <c r="J370" s="91" t="s">
        <v>186</v>
      </c>
      <c r="K370" t="s">
        <v>186</v>
      </c>
    </row>
    <row r="371" spans="4:11" x14ac:dyDescent="0.25">
      <c r="D371" t="s">
        <v>601</v>
      </c>
      <c r="E371" t="s">
        <v>186</v>
      </c>
      <c r="F371" t="s">
        <v>186</v>
      </c>
      <c r="G371" t="s">
        <v>186</v>
      </c>
      <c r="H371" t="s">
        <v>186</v>
      </c>
      <c r="I371" t="s">
        <v>186</v>
      </c>
      <c r="J371" s="91" t="s">
        <v>186</v>
      </c>
      <c r="K371" t="s">
        <v>186</v>
      </c>
    </row>
    <row r="372" spans="4:11" x14ac:dyDescent="0.25">
      <c r="D372" t="s">
        <v>602</v>
      </c>
      <c r="E372" t="s">
        <v>186</v>
      </c>
      <c r="F372" t="s">
        <v>186</v>
      </c>
      <c r="G372" t="s">
        <v>186</v>
      </c>
      <c r="H372" t="s">
        <v>186</v>
      </c>
      <c r="I372" t="s">
        <v>186</v>
      </c>
      <c r="J372" s="91" t="s">
        <v>186</v>
      </c>
      <c r="K372" t="s">
        <v>186</v>
      </c>
    </row>
    <row r="373" spans="4:11" x14ac:dyDescent="0.25">
      <c r="D373" t="s">
        <v>603</v>
      </c>
      <c r="E373" t="s">
        <v>186</v>
      </c>
      <c r="F373" t="s">
        <v>186</v>
      </c>
      <c r="G373" t="s">
        <v>186</v>
      </c>
      <c r="H373" t="s">
        <v>186</v>
      </c>
      <c r="I373" t="s">
        <v>186</v>
      </c>
      <c r="J373" s="91" t="s">
        <v>186</v>
      </c>
      <c r="K373" t="s">
        <v>186</v>
      </c>
    </row>
    <row r="374" spans="4:11" x14ac:dyDescent="0.25">
      <c r="D374" t="s">
        <v>604</v>
      </c>
      <c r="E374" t="s">
        <v>186</v>
      </c>
      <c r="F374" t="s">
        <v>186</v>
      </c>
      <c r="G374" t="s">
        <v>186</v>
      </c>
      <c r="H374" t="s">
        <v>186</v>
      </c>
      <c r="I374" t="s">
        <v>186</v>
      </c>
      <c r="J374" s="91" t="s">
        <v>186</v>
      </c>
      <c r="K374" t="s">
        <v>186</v>
      </c>
    </row>
    <row r="375" spans="4:11" x14ac:dyDescent="0.25">
      <c r="D375" t="s">
        <v>605</v>
      </c>
      <c r="E375" t="s">
        <v>186</v>
      </c>
      <c r="F375" t="s">
        <v>186</v>
      </c>
      <c r="G375" t="s">
        <v>186</v>
      </c>
      <c r="H375" t="s">
        <v>186</v>
      </c>
      <c r="I375" t="s">
        <v>186</v>
      </c>
      <c r="J375" s="91" t="s">
        <v>186</v>
      </c>
      <c r="K375" t="s">
        <v>186</v>
      </c>
    </row>
    <row r="376" spans="4:11" x14ac:dyDescent="0.25">
      <c r="D376" t="s">
        <v>606</v>
      </c>
      <c r="E376" t="s">
        <v>186</v>
      </c>
      <c r="F376" t="s">
        <v>186</v>
      </c>
      <c r="G376" t="s">
        <v>186</v>
      </c>
      <c r="H376" t="s">
        <v>186</v>
      </c>
      <c r="I376" t="s">
        <v>186</v>
      </c>
      <c r="J376" s="91" t="s">
        <v>186</v>
      </c>
      <c r="K376" t="s">
        <v>186</v>
      </c>
    </row>
    <row r="377" spans="4:11" x14ac:dyDescent="0.25">
      <c r="D377" t="s">
        <v>607</v>
      </c>
      <c r="E377" t="s">
        <v>186</v>
      </c>
      <c r="F377" t="s">
        <v>186</v>
      </c>
      <c r="G377" t="s">
        <v>186</v>
      </c>
      <c r="H377" t="s">
        <v>186</v>
      </c>
      <c r="I377" t="s">
        <v>186</v>
      </c>
      <c r="J377" s="91" t="s">
        <v>186</v>
      </c>
      <c r="K377" t="s">
        <v>186</v>
      </c>
    </row>
    <row r="378" spans="4:11" x14ac:dyDescent="0.25">
      <c r="D378" t="s">
        <v>390</v>
      </c>
      <c r="E378" t="s">
        <v>186</v>
      </c>
      <c r="F378" t="s">
        <v>186</v>
      </c>
      <c r="G378" t="s">
        <v>186</v>
      </c>
      <c r="H378" t="s">
        <v>186</v>
      </c>
      <c r="I378" t="s">
        <v>186</v>
      </c>
      <c r="J378" s="91" t="s">
        <v>186</v>
      </c>
      <c r="K378" t="s">
        <v>186</v>
      </c>
    </row>
    <row r="379" spans="4:11" x14ac:dyDescent="0.25">
      <c r="D379" t="s">
        <v>608</v>
      </c>
      <c r="E379" t="s">
        <v>186</v>
      </c>
      <c r="F379" t="s">
        <v>186</v>
      </c>
      <c r="G379" t="s">
        <v>186</v>
      </c>
      <c r="H379" t="s">
        <v>186</v>
      </c>
      <c r="I379" t="s">
        <v>186</v>
      </c>
      <c r="J379" s="91" t="s">
        <v>186</v>
      </c>
      <c r="K379" t="s">
        <v>186</v>
      </c>
    </row>
    <row r="380" spans="4:11" x14ac:dyDescent="0.25">
      <c r="D380" t="s">
        <v>609</v>
      </c>
      <c r="E380" t="s">
        <v>186</v>
      </c>
      <c r="F380" t="s">
        <v>186</v>
      </c>
      <c r="G380" t="s">
        <v>186</v>
      </c>
      <c r="H380" t="s">
        <v>186</v>
      </c>
      <c r="I380" t="s">
        <v>186</v>
      </c>
      <c r="J380" s="91" t="s">
        <v>186</v>
      </c>
      <c r="K380" t="s">
        <v>186</v>
      </c>
    </row>
    <row r="381" spans="4:11" x14ac:dyDescent="0.25">
      <c r="D381" t="s">
        <v>610</v>
      </c>
      <c r="E381" t="s">
        <v>186</v>
      </c>
      <c r="F381" t="s">
        <v>186</v>
      </c>
      <c r="G381" t="s">
        <v>186</v>
      </c>
      <c r="H381" t="s">
        <v>186</v>
      </c>
      <c r="I381" t="s">
        <v>186</v>
      </c>
      <c r="J381" s="91" t="s">
        <v>186</v>
      </c>
      <c r="K381" t="s">
        <v>186</v>
      </c>
    </row>
    <row r="382" spans="4:11" x14ac:dyDescent="0.25">
      <c r="D382" t="s">
        <v>543</v>
      </c>
      <c r="E382" t="s">
        <v>186</v>
      </c>
      <c r="F382" t="s">
        <v>186</v>
      </c>
      <c r="G382" t="s">
        <v>186</v>
      </c>
      <c r="H382" t="s">
        <v>186</v>
      </c>
      <c r="I382" t="s">
        <v>186</v>
      </c>
      <c r="J382" s="91" t="s">
        <v>186</v>
      </c>
      <c r="K382" t="s">
        <v>186</v>
      </c>
    </row>
    <row r="383" spans="4:11" x14ac:dyDescent="0.25">
      <c r="D383" t="s">
        <v>611</v>
      </c>
      <c r="E383" t="s">
        <v>186</v>
      </c>
      <c r="F383" t="s">
        <v>186</v>
      </c>
      <c r="G383" t="s">
        <v>186</v>
      </c>
      <c r="H383" t="s">
        <v>186</v>
      </c>
      <c r="I383" t="s">
        <v>186</v>
      </c>
      <c r="J383" s="91" t="s">
        <v>186</v>
      </c>
      <c r="K383" t="s">
        <v>186</v>
      </c>
    </row>
    <row r="384" spans="4:11" x14ac:dyDescent="0.25">
      <c r="D384" t="s">
        <v>612</v>
      </c>
      <c r="E384" t="s">
        <v>186</v>
      </c>
      <c r="F384" t="s">
        <v>186</v>
      </c>
      <c r="G384" t="s">
        <v>186</v>
      </c>
      <c r="H384" t="s">
        <v>186</v>
      </c>
      <c r="I384" t="s">
        <v>186</v>
      </c>
      <c r="J384" s="91" t="s">
        <v>186</v>
      </c>
      <c r="K384" t="s">
        <v>186</v>
      </c>
    </row>
    <row r="385" spans="3:11" x14ac:dyDescent="0.25">
      <c r="D385" t="s">
        <v>227</v>
      </c>
      <c r="E385" t="s">
        <v>186</v>
      </c>
      <c r="F385" t="s">
        <v>186</v>
      </c>
      <c r="G385" t="s">
        <v>186</v>
      </c>
      <c r="H385" t="s">
        <v>186</v>
      </c>
      <c r="I385" t="s">
        <v>186</v>
      </c>
      <c r="J385" s="91" t="s">
        <v>186</v>
      </c>
      <c r="K385" t="s">
        <v>186</v>
      </c>
    </row>
    <row r="386" spans="3:11" x14ac:dyDescent="0.25">
      <c r="D386" t="s">
        <v>613</v>
      </c>
      <c r="E386" t="s">
        <v>186</v>
      </c>
      <c r="F386" t="s">
        <v>186</v>
      </c>
      <c r="G386" t="s">
        <v>186</v>
      </c>
      <c r="H386" t="s">
        <v>186</v>
      </c>
      <c r="I386" t="s">
        <v>186</v>
      </c>
      <c r="J386" s="91" t="s">
        <v>186</v>
      </c>
      <c r="K386" t="s">
        <v>186</v>
      </c>
    </row>
    <row r="387" spans="3:11" x14ac:dyDescent="0.25">
      <c r="D387" t="s">
        <v>614</v>
      </c>
      <c r="E387" t="s">
        <v>186</v>
      </c>
      <c r="F387" t="s">
        <v>186</v>
      </c>
      <c r="G387" t="s">
        <v>186</v>
      </c>
      <c r="H387" t="s">
        <v>186</v>
      </c>
      <c r="I387" t="s">
        <v>186</v>
      </c>
      <c r="J387" s="91" t="s">
        <v>186</v>
      </c>
      <c r="K387" t="s">
        <v>186</v>
      </c>
    </row>
    <row r="388" spans="3:11" s="93" customFormat="1" x14ac:dyDescent="0.25">
      <c r="J388" s="91"/>
    </row>
    <row r="389" spans="3:11" x14ac:dyDescent="0.25">
      <c r="C389" t="s">
        <v>1454</v>
      </c>
      <c r="D389" t="s">
        <v>1456</v>
      </c>
      <c r="E389" t="s">
        <v>1457</v>
      </c>
      <c r="F389" t="s">
        <v>1458</v>
      </c>
    </row>
    <row r="390" spans="3:11" x14ac:dyDescent="0.25">
      <c r="C390" t="s">
        <v>1454</v>
      </c>
      <c r="D390" t="s">
        <v>301</v>
      </c>
      <c r="E390" t="s">
        <v>605</v>
      </c>
      <c r="F390" s="91" t="s">
        <v>615</v>
      </c>
    </row>
    <row r="391" spans="3:11" x14ac:dyDescent="0.25">
      <c r="C391" t="s">
        <v>1455</v>
      </c>
      <c r="D391" t="s">
        <v>616</v>
      </c>
      <c r="E391" t="s">
        <v>186</v>
      </c>
      <c r="F391" t="s">
        <v>617</v>
      </c>
    </row>
    <row r="392" spans="3:11" x14ac:dyDescent="0.25">
      <c r="C392" t="s">
        <v>276</v>
      </c>
      <c r="D392" t="s">
        <v>618</v>
      </c>
      <c r="E392" t="s">
        <v>186</v>
      </c>
      <c r="F392" t="s">
        <v>619</v>
      </c>
    </row>
    <row r="393" spans="3:11" x14ac:dyDescent="0.25">
      <c r="D393" t="s">
        <v>620</v>
      </c>
      <c r="E393" t="s">
        <v>186</v>
      </c>
      <c r="F393" t="s">
        <v>621</v>
      </c>
    </row>
    <row r="394" spans="3:11" x14ac:dyDescent="0.25">
      <c r="D394" t="s">
        <v>231</v>
      </c>
      <c r="E394" t="s">
        <v>186</v>
      </c>
      <c r="F394" t="s">
        <v>622</v>
      </c>
    </row>
    <row r="395" spans="3:11" x14ac:dyDescent="0.25">
      <c r="D395" t="s">
        <v>623</v>
      </c>
      <c r="E395" t="s">
        <v>186</v>
      </c>
      <c r="F395" t="s">
        <v>504</v>
      </c>
    </row>
    <row r="396" spans="3:11" x14ac:dyDescent="0.25">
      <c r="D396" t="s">
        <v>624</v>
      </c>
      <c r="E396" t="s">
        <v>186</v>
      </c>
      <c r="F396" t="s">
        <v>186</v>
      </c>
    </row>
    <row r="397" spans="3:11" x14ac:dyDescent="0.25">
      <c r="D397" t="s">
        <v>113</v>
      </c>
      <c r="E397" t="s">
        <v>186</v>
      </c>
      <c r="F397" t="s">
        <v>186</v>
      </c>
    </row>
    <row r="398" spans="3:11" s="93" customFormat="1" x14ac:dyDescent="0.25">
      <c r="J398" s="91"/>
    </row>
    <row r="399" spans="3:11" x14ac:dyDescent="0.25">
      <c r="C399" t="s">
        <v>114</v>
      </c>
      <c r="D399" s="92" t="s">
        <v>1461</v>
      </c>
      <c r="E399" t="s">
        <v>1462</v>
      </c>
    </row>
    <row r="400" spans="3:11" x14ac:dyDescent="0.25">
      <c r="C400" s="92" t="s">
        <v>1459</v>
      </c>
      <c r="D400" t="s">
        <v>626</v>
      </c>
      <c r="E400" t="s">
        <v>625</v>
      </c>
    </row>
    <row r="401" spans="3:10" x14ac:dyDescent="0.25">
      <c r="C401" t="s">
        <v>1460</v>
      </c>
      <c r="D401" t="s">
        <v>627</v>
      </c>
      <c r="E401" t="s">
        <v>186</v>
      </c>
    </row>
    <row r="402" spans="3:10" x14ac:dyDescent="0.25">
      <c r="D402" t="s">
        <v>628</v>
      </c>
      <c r="E402" t="s">
        <v>186</v>
      </c>
    </row>
    <row r="403" spans="3:10" x14ac:dyDescent="0.25">
      <c r="D403" t="s">
        <v>629</v>
      </c>
      <c r="E403" t="s">
        <v>186</v>
      </c>
    </row>
    <row r="404" spans="3:10" x14ac:dyDescent="0.25">
      <c r="D404" t="s">
        <v>630</v>
      </c>
      <c r="E404" t="s">
        <v>186</v>
      </c>
    </row>
    <row r="405" spans="3:10" x14ac:dyDescent="0.25">
      <c r="D405" t="s">
        <v>631</v>
      </c>
      <c r="E405" t="s">
        <v>186</v>
      </c>
    </row>
    <row r="406" spans="3:10" x14ac:dyDescent="0.25">
      <c r="D406" t="s">
        <v>632</v>
      </c>
      <c r="E406" t="s">
        <v>186</v>
      </c>
    </row>
    <row r="407" spans="3:10" x14ac:dyDescent="0.25">
      <c r="D407" t="s">
        <v>633</v>
      </c>
      <c r="E407" t="s">
        <v>186</v>
      </c>
    </row>
    <row r="408" spans="3:10" x14ac:dyDescent="0.25">
      <c r="D408" t="s">
        <v>634</v>
      </c>
      <c r="E408" t="s">
        <v>186</v>
      </c>
    </row>
    <row r="409" spans="3:10" x14ac:dyDescent="0.25">
      <c r="D409" t="s">
        <v>635</v>
      </c>
      <c r="E409" t="s">
        <v>186</v>
      </c>
    </row>
    <row r="410" spans="3:10" x14ac:dyDescent="0.25">
      <c r="D410" t="s">
        <v>636</v>
      </c>
      <c r="E410" t="s">
        <v>186</v>
      </c>
    </row>
    <row r="411" spans="3:10" x14ac:dyDescent="0.25">
      <c r="D411" t="s">
        <v>637</v>
      </c>
      <c r="E411" t="s">
        <v>186</v>
      </c>
    </row>
    <row r="412" spans="3:10" x14ac:dyDescent="0.25">
      <c r="D412" t="s">
        <v>638</v>
      </c>
      <c r="E412" t="s">
        <v>186</v>
      </c>
    </row>
    <row r="413" spans="3:10" x14ac:dyDescent="0.25">
      <c r="D413" t="s">
        <v>639</v>
      </c>
      <c r="E413" t="s">
        <v>186</v>
      </c>
    </row>
    <row r="414" spans="3:10" s="93" customFormat="1" x14ac:dyDescent="0.25">
      <c r="J414" s="91"/>
    </row>
    <row r="415" spans="3:10" x14ac:dyDescent="0.25">
      <c r="C415" t="s">
        <v>115</v>
      </c>
      <c r="D415" s="92" t="s">
        <v>1465</v>
      </c>
      <c r="E415" t="s">
        <v>1466</v>
      </c>
      <c r="F415" t="s">
        <v>1467</v>
      </c>
      <c r="G415" t="s">
        <v>1468</v>
      </c>
      <c r="H415" t="s">
        <v>1469</v>
      </c>
      <c r="I415" t="s">
        <v>1470</v>
      </c>
      <c r="J415" s="91" t="s">
        <v>1471</v>
      </c>
    </row>
    <row r="416" spans="3:10" x14ac:dyDescent="0.25">
      <c r="C416" s="92" t="s">
        <v>1463</v>
      </c>
      <c r="D416" s="92" t="s">
        <v>645</v>
      </c>
      <c r="E416" t="s">
        <v>646</v>
      </c>
      <c r="F416" s="91" t="s">
        <v>641</v>
      </c>
      <c r="G416" t="s">
        <v>647</v>
      </c>
      <c r="H416" t="s">
        <v>648</v>
      </c>
      <c r="I416" t="s">
        <v>649</v>
      </c>
      <c r="J416" s="91" t="s">
        <v>650</v>
      </c>
    </row>
    <row r="417" spans="3:12" x14ac:dyDescent="0.25">
      <c r="C417" t="s">
        <v>640</v>
      </c>
      <c r="D417" t="s">
        <v>651</v>
      </c>
      <c r="E417" t="s">
        <v>652</v>
      </c>
      <c r="F417" t="s">
        <v>653</v>
      </c>
      <c r="G417" t="s">
        <v>642</v>
      </c>
      <c r="H417" t="s">
        <v>654</v>
      </c>
      <c r="I417" t="s">
        <v>655</v>
      </c>
      <c r="J417" s="91" t="s">
        <v>656</v>
      </c>
    </row>
    <row r="418" spans="3:12" x14ac:dyDescent="0.25">
      <c r="C418" t="s">
        <v>641</v>
      </c>
      <c r="D418" t="s">
        <v>657</v>
      </c>
      <c r="E418" t="s">
        <v>658</v>
      </c>
      <c r="F418" t="s">
        <v>659</v>
      </c>
      <c r="G418" t="s">
        <v>660</v>
      </c>
      <c r="H418" t="s">
        <v>661</v>
      </c>
      <c r="I418" t="s">
        <v>662</v>
      </c>
      <c r="J418" s="91" t="s">
        <v>663</v>
      </c>
    </row>
    <row r="419" spans="3:12" x14ac:dyDescent="0.25">
      <c r="C419" t="s">
        <v>1464</v>
      </c>
      <c r="D419" t="s">
        <v>664</v>
      </c>
      <c r="E419" t="s">
        <v>186</v>
      </c>
      <c r="F419" t="s">
        <v>186</v>
      </c>
      <c r="G419" t="s">
        <v>665</v>
      </c>
      <c r="H419" t="s">
        <v>113</v>
      </c>
      <c r="I419" t="s">
        <v>666</v>
      </c>
      <c r="J419" s="91" t="s">
        <v>667</v>
      </c>
    </row>
    <row r="420" spans="3:12" x14ac:dyDescent="0.25">
      <c r="C420" t="s">
        <v>643</v>
      </c>
      <c r="D420" t="s">
        <v>668</v>
      </c>
      <c r="E420" t="s">
        <v>186</v>
      </c>
      <c r="F420" t="s">
        <v>186</v>
      </c>
      <c r="G420" t="s">
        <v>186</v>
      </c>
      <c r="H420" t="s">
        <v>669</v>
      </c>
      <c r="I420" t="s">
        <v>670</v>
      </c>
      <c r="J420" s="91" t="s">
        <v>671</v>
      </c>
    </row>
    <row r="421" spans="3:12" x14ac:dyDescent="0.25">
      <c r="C421" t="s">
        <v>644</v>
      </c>
      <c r="D421" t="s">
        <v>672</v>
      </c>
      <c r="E421" t="s">
        <v>186</v>
      </c>
      <c r="F421" t="s">
        <v>186</v>
      </c>
      <c r="G421" t="s">
        <v>186</v>
      </c>
      <c r="H421" t="s">
        <v>186</v>
      </c>
      <c r="I421" t="s">
        <v>186</v>
      </c>
      <c r="J421" s="91" t="s">
        <v>186</v>
      </c>
    </row>
    <row r="422" spans="3:12" x14ac:dyDescent="0.25">
      <c r="C422" t="s">
        <v>115</v>
      </c>
      <c r="D422" t="s">
        <v>673</v>
      </c>
      <c r="E422" t="s">
        <v>186</v>
      </c>
      <c r="F422" t="s">
        <v>186</v>
      </c>
      <c r="G422" t="s">
        <v>186</v>
      </c>
      <c r="H422" t="s">
        <v>186</v>
      </c>
      <c r="I422" t="s">
        <v>186</v>
      </c>
      <c r="J422" s="91" t="s">
        <v>186</v>
      </c>
    </row>
    <row r="423" spans="3:12" x14ac:dyDescent="0.25">
      <c r="D423" t="s">
        <v>674</v>
      </c>
      <c r="E423" t="s">
        <v>186</v>
      </c>
      <c r="F423" t="s">
        <v>186</v>
      </c>
      <c r="G423" t="s">
        <v>186</v>
      </c>
      <c r="H423" t="s">
        <v>186</v>
      </c>
      <c r="I423" t="s">
        <v>186</v>
      </c>
      <c r="J423" s="91" t="s">
        <v>186</v>
      </c>
    </row>
    <row r="424" spans="3:12" s="93" customFormat="1" x14ac:dyDescent="0.25">
      <c r="J424" s="91"/>
    </row>
    <row r="425" spans="3:12" x14ac:dyDescent="0.25">
      <c r="C425" t="s">
        <v>116</v>
      </c>
      <c r="D425" t="s">
        <v>1473</v>
      </c>
      <c r="E425" t="s">
        <v>1474</v>
      </c>
      <c r="F425" t="s">
        <v>1475</v>
      </c>
      <c r="G425" t="s">
        <v>1476</v>
      </c>
      <c r="H425" t="s">
        <v>1477</v>
      </c>
      <c r="I425" t="s">
        <v>1478</v>
      </c>
      <c r="J425" s="91" t="s">
        <v>1479</v>
      </c>
      <c r="K425" t="s">
        <v>1480</v>
      </c>
      <c r="L425" t="s">
        <v>1481</v>
      </c>
    </row>
    <row r="426" spans="3:12" x14ac:dyDescent="0.25">
      <c r="C426" t="s">
        <v>675</v>
      </c>
      <c r="D426" t="s">
        <v>682</v>
      </c>
      <c r="E426" t="s">
        <v>683</v>
      </c>
      <c r="F426" t="s">
        <v>676</v>
      </c>
      <c r="G426" t="s">
        <v>677</v>
      </c>
      <c r="H426" t="s">
        <v>360</v>
      </c>
      <c r="I426" t="s">
        <v>684</v>
      </c>
      <c r="J426" s="91" t="s">
        <v>543</v>
      </c>
      <c r="K426" t="s">
        <v>685</v>
      </c>
      <c r="L426" t="s">
        <v>681</v>
      </c>
    </row>
    <row r="427" spans="3:12" x14ac:dyDescent="0.25">
      <c r="C427" t="s">
        <v>188</v>
      </c>
      <c r="D427" t="s">
        <v>301</v>
      </c>
      <c r="E427" t="s">
        <v>686</v>
      </c>
      <c r="F427" t="s">
        <v>186</v>
      </c>
      <c r="G427" t="s">
        <v>186</v>
      </c>
      <c r="H427" t="s">
        <v>687</v>
      </c>
      <c r="I427" t="s">
        <v>99</v>
      </c>
      <c r="J427" s="91" t="s">
        <v>688</v>
      </c>
      <c r="K427" t="s">
        <v>689</v>
      </c>
      <c r="L427" t="s">
        <v>186</v>
      </c>
    </row>
    <row r="428" spans="3:12" x14ac:dyDescent="0.25">
      <c r="C428" t="s">
        <v>676</v>
      </c>
      <c r="D428" t="s">
        <v>690</v>
      </c>
      <c r="E428" t="s">
        <v>637</v>
      </c>
      <c r="F428" t="s">
        <v>186</v>
      </c>
      <c r="G428" t="s">
        <v>186</v>
      </c>
      <c r="H428" t="s">
        <v>260</v>
      </c>
      <c r="I428" t="s">
        <v>691</v>
      </c>
      <c r="J428" s="91" t="s">
        <v>186</v>
      </c>
      <c r="K428" t="s">
        <v>692</v>
      </c>
      <c r="L428" t="s">
        <v>186</v>
      </c>
    </row>
    <row r="429" spans="3:12" x14ac:dyDescent="0.25">
      <c r="C429" t="s">
        <v>677</v>
      </c>
      <c r="D429" t="s">
        <v>693</v>
      </c>
      <c r="E429" t="s">
        <v>694</v>
      </c>
      <c r="F429" t="s">
        <v>186</v>
      </c>
      <c r="G429" t="s">
        <v>186</v>
      </c>
      <c r="H429" t="s">
        <v>695</v>
      </c>
      <c r="I429" t="s">
        <v>696</v>
      </c>
      <c r="J429" s="91" t="s">
        <v>186</v>
      </c>
      <c r="K429" t="s">
        <v>697</v>
      </c>
      <c r="L429" t="s">
        <v>186</v>
      </c>
    </row>
    <row r="430" spans="3:12" x14ac:dyDescent="0.25">
      <c r="C430" t="s">
        <v>678</v>
      </c>
      <c r="D430" t="s">
        <v>698</v>
      </c>
      <c r="E430" t="s">
        <v>699</v>
      </c>
      <c r="F430" t="s">
        <v>186</v>
      </c>
      <c r="G430" t="s">
        <v>186</v>
      </c>
      <c r="H430" t="s">
        <v>186</v>
      </c>
      <c r="I430" t="s">
        <v>389</v>
      </c>
      <c r="J430" s="91" t="s">
        <v>186</v>
      </c>
      <c r="K430" t="s">
        <v>700</v>
      </c>
      <c r="L430" t="s">
        <v>186</v>
      </c>
    </row>
    <row r="431" spans="3:12" x14ac:dyDescent="0.25">
      <c r="C431" t="s">
        <v>679</v>
      </c>
      <c r="D431" t="s">
        <v>701</v>
      </c>
      <c r="E431" t="s">
        <v>186</v>
      </c>
      <c r="F431" t="s">
        <v>186</v>
      </c>
      <c r="G431" t="s">
        <v>186</v>
      </c>
      <c r="H431" t="s">
        <v>186</v>
      </c>
      <c r="I431" t="s">
        <v>90</v>
      </c>
      <c r="J431" s="91" t="s">
        <v>186</v>
      </c>
      <c r="K431" t="s">
        <v>702</v>
      </c>
      <c r="L431" t="s">
        <v>186</v>
      </c>
    </row>
    <row r="432" spans="3:12" x14ac:dyDescent="0.25">
      <c r="C432" t="s">
        <v>680</v>
      </c>
      <c r="D432" t="s">
        <v>703</v>
      </c>
      <c r="E432" t="s">
        <v>186</v>
      </c>
      <c r="F432" t="s">
        <v>186</v>
      </c>
      <c r="G432" t="s">
        <v>186</v>
      </c>
      <c r="H432" t="s">
        <v>186</v>
      </c>
      <c r="I432" t="s">
        <v>704</v>
      </c>
      <c r="J432" s="91" t="s">
        <v>186</v>
      </c>
      <c r="K432" t="s">
        <v>705</v>
      </c>
      <c r="L432" t="s">
        <v>186</v>
      </c>
    </row>
    <row r="433" spans="3:12" x14ac:dyDescent="0.25">
      <c r="C433" t="s">
        <v>1472</v>
      </c>
      <c r="D433" t="s">
        <v>706</v>
      </c>
      <c r="E433" t="s">
        <v>186</v>
      </c>
      <c r="F433" t="s">
        <v>186</v>
      </c>
      <c r="G433" t="s">
        <v>186</v>
      </c>
      <c r="H433" t="s">
        <v>186</v>
      </c>
      <c r="I433" t="s">
        <v>707</v>
      </c>
      <c r="J433" s="91" t="s">
        <v>186</v>
      </c>
      <c r="K433" t="s">
        <v>708</v>
      </c>
      <c r="L433" t="s">
        <v>186</v>
      </c>
    </row>
    <row r="434" spans="3:12" x14ac:dyDescent="0.25">
      <c r="C434" t="s">
        <v>681</v>
      </c>
      <c r="D434" t="s">
        <v>317</v>
      </c>
      <c r="E434" t="s">
        <v>186</v>
      </c>
      <c r="F434" t="s">
        <v>186</v>
      </c>
      <c r="G434" t="s">
        <v>186</v>
      </c>
      <c r="H434" t="s">
        <v>186</v>
      </c>
      <c r="I434" t="s">
        <v>679</v>
      </c>
      <c r="J434" s="91" t="s">
        <v>186</v>
      </c>
      <c r="K434" t="s">
        <v>709</v>
      </c>
      <c r="L434" t="s">
        <v>186</v>
      </c>
    </row>
    <row r="435" spans="3:12" x14ac:dyDescent="0.25">
      <c r="D435" t="s">
        <v>710</v>
      </c>
      <c r="E435" t="s">
        <v>186</v>
      </c>
      <c r="F435" t="s">
        <v>186</v>
      </c>
      <c r="G435" t="s">
        <v>186</v>
      </c>
      <c r="H435" t="s">
        <v>186</v>
      </c>
      <c r="I435" t="s">
        <v>711</v>
      </c>
      <c r="J435" s="91" t="s">
        <v>186</v>
      </c>
      <c r="K435" t="s">
        <v>186</v>
      </c>
      <c r="L435" t="s">
        <v>186</v>
      </c>
    </row>
    <row r="436" spans="3:12" x14ac:dyDescent="0.25">
      <c r="D436" t="s">
        <v>712</v>
      </c>
      <c r="E436" t="s">
        <v>186</v>
      </c>
      <c r="F436" t="s">
        <v>186</v>
      </c>
      <c r="G436" t="s">
        <v>186</v>
      </c>
      <c r="H436" t="s">
        <v>186</v>
      </c>
      <c r="I436" t="s">
        <v>186</v>
      </c>
      <c r="J436" s="91" t="s">
        <v>186</v>
      </c>
      <c r="K436" t="s">
        <v>186</v>
      </c>
      <c r="L436" t="s">
        <v>186</v>
      </c>
    </row>
    <row r="437" spans="3:12" x14ac:dyDescent="0.25">
      <c r="D437" t="s">
        <v>713</v>
      </c>
      <c r="E437" t="s">
        <v>186</v>
      </c>
      <c r="F437" t="s">
        <v>186</v>
      </c>
      <c r="G437" t="s">
        <v>186</v>
      </c>
      <c r="H437" t="s">
        <v>186</v>
      </c>
      <c r="I437" t="s">
        <v>186</v>
      </c>
      <c r="J437" s="91" t="s">
        <v>186</v>
      </c>
      <c r="K437" t="s">
        <v>186</v>
      </c>
      <c r="L437" t="s">
        <v>186</v>
      </c>
    </row>
    <row r="438" spans="3:12" x14ac:dyDescent="0.25">
      <c r="D438" t="s">
        <v>714</v>
      </c>
      <c r="E438" t="s">
        <v>186</v>
      </c>
      <c r="F438" t="s">
        <v>186</v>
      </c>
      <c r="G438" t="s">
        <v>186</v>
      </c>
      <c r="H438" t="s">
        <v>186</v>
      </c>
      <c r="I438" t="s">
        <v>186</v>
      </c>
      <c r="J438" s="91" t="s">
        <v>186</v>
      </c>
      <c r="K438" t="s">
        <v>186</v>
      </c>
      <c r="L438" t="s">
        <v>186</v>
      </c>
    </row>
    <row r="439" spans="3:12" x14ac:dyDescent="0.25">
      <c r="D439" t="s">
        <v>715</v>
      </c>
      <c r="E439" t="s">
        <v>186</v>
      </c>
      <c r="F439" t="s">
        <v>186</v>
      </c>
      <c r="G439" t="s">
        <v>186</v>
      </c>
      <c r="H439" t="s">
        <v>186</v>
      </c>
      <c r="I439" t="s">
        <v>186</v>
      </c>
      <c r="J439" s="91" t="s">
        <v>186</v>
      </c>
      <c r="K439" t="s">
        <v>186</v>
      </c>
      <c r="L439" t="s">
        <v>186</v>
      </c>
    </row>
    <row r="440" spans="3:12" x14ac:dyDescent="0.25">
      <c r="D440" t="s">
        <v>187</v>
      </c>
      <c r="E440" t="s">
        <v>186</v>
      </c>
      <c r="F440" t="s">
        <v>186</v>
      </c>
      <c r="G440" t="s">
        <v>186</v>
      </c>
      <c r="H440" t="s">
        <v>186</v>
      </c>
      <c r="I440" t="s">
        <v>186</v>
      </c>
      <c r="J440" s="91" t="s">
        <v>186</v>
      </c>
      <c r="K440" t="s">
        <v>186</v>
      </c>
      <c r="L440" t="s">
        <v>186</v>
      </c>
    </row>
    <row r="441" spans="3:12" x14ac:dyDescent="0.25">
      <c r="D441" t="s">
        <v>504</v>
      </c>
      <c r="E441" t="s">
        <v>186</v>
      </c>
      <c r="F441" t="s">
        <v>186</v>
      </c>
      <c r="G441" t="s">
        <v>186</v>
      </c>
      <c r="H441" t="s">
        <v>186</v>
      </c>
      <c r="I441" t="s">
        <v>186</v>
      </c>
      <c r="J441" s="91" t="s">
        <v>186</v>
      </c>
      <c r="K441" t="s">
        <v>186</v>
      </c>
      <c r="L441" t="s">
        <v>186</v>
      </c>
    </row>
    <row r="442" spans="3:12" x14ac:dyDescent="0.25">
      <c r="D442" t="s">
        <v>716</v>
      </c>
      <c r="E442" t="s">
        <v>186</v>
      </c>
      <c r="F442" t="s">
        <v>186</v>
      </c>
      <c r="G442" t="s">
        <v>186</v>
      </c>
      <c r="H442" t="s">
        <v>186</v>
      </c>
      <c r="I442" t="s">
        <v>186</v>
      </c>
      <c r="J442" s="91" t="s">
        <v>186</v>
      </c>
      <c r="K442" t="s">
        <v>186</v>
      </c>
      <c r="L442" t="s">
        <v>186</v>
      </c>
    </row>
    <row r="443" spans="3:12" x14ac:dyDescent="0.25">
      <c r="D443" t="s">
        <v>717</v>
      </c>
      <c r="E443" t="s">
        <v>186</v>
      </c>
      <c r="F443" t="s">
        <v>186</v>
      </c>
      <c r="G443" t="s">
        <v>186</v>
      </c>
      <c r="H443" t="s">
        <v>186</v>
      </c>
      <c r="I443" t="s">
        <v>186</v>
      </c>
      <c r="J443" s="91" t="s">
        <v>186</v>
      </c>
      <c r="K443" t="s">
        <v>186</v>
      </c>
      <c r="L443" t="s">
        <v>186</v>
      </c>
    </row>
    <row r="444" spans="3:12" x14ac:dyDescent="0.25">
      <c r="D444" t="s">
        <v>718</v>
      </c>
      <c r="E444" t="s">
        <v>186</v>
      </c>
      <c r="F444" t="s">
        <v>186</v>
      </c>
      <c r="G444" t="s">
        <v>186</v>
      </c>
      <c r="H444" t="s">
        <v>186</v>
      </c>
      <c r="I444" t="s">
        <v>186</v>
      </c>
      <c r="J444" s="91" t="s">
        <v>186</v>
      </c>
      <c r="K444" t="s">
        <v>186</v>
      </c>
      <c r="L444" t="s">
        <v>186</v>
      </c>
    </row>
    <row r="445" spans="3:12" x14ac:dyDescent="0.25">
      <c r="D445" t="s">
        <v>719</v>
      </c>
      <c r="E445" t="s">
        <v>186</v>
      </c>
      <c r="F445" t="s">
        <v>186</v>
      </c>
      <c r="G445" t="s">
        <v>186</v>
      </c>
      <c r="H445" t="s">
        <v>186</v>
      </c>
      <c r="I445" t="s">
        <v>186</v>
      </c>
      <c r="J445" s="91" t="s">
        <v>186</v>
      </c>
      <c r="K445" t="s">
        <v>186</v>
      </c>
      <c r="L445" t="s">
        <v>186</v>
      </c>
    </row>
    <row r="446" spans="3:12" x14ac:dyDescent="0.25">
      <c r="D446" t="s">
        <v>720</v>
      </c>
      <c r="E446" t="s">
        <v>186</v>
      </c>
      <c r="F446" t="s">
        <v>186</v>
      </c>
      <c r="G446" t="s">
        <v>186</v>
      </c>
      <c r="H446" t="s">
        <v>186</v>
      </c>
      <c r="I446" t="s">
        <v>186</v>
      </c>
      <c r="J446" s="91" t="s">
        <v>186</v>
      </c>
      <c r="K446" t="s">
        <v>186</v>
      </c>
      <c r="L446" t="s">
        <v>186</v>
      </c>
    </row>
    <row r="447" spans="3:12" x14ac:dyDescent="0.25">
      <c r="D447" t="s">
        <v>721</v>
      </c>
      <c r="E447" t="s">
        <v>186</v>
      </c>
      <c r="F447" t="s">
        <v>186</v>
      </c>
      <c r="G447" t="s">
        <v>186</v>
      </c>
      <c r="H447" t="s">
        <v>186</v>
      </c>
      <c r="I447" t="s">
        <v>186</v>
      </c>
      <c r="J447" s="91" t="s">
        <v>186</v>
      </c>
      <c r="K447" t="s">
        <v>186</v>
      </c>
      <c r="L447" t="s">
        <v>186</v>
      </c>
    </row>
    <row r="448" spans="3:12" x14ac:dyDescent="0.25">
      <c r="D448" t="s">
        <v>722</v>
      </c>
      <c r="E448" t="s">
        <v>186</v>
      </c>
      <c r="F448" t="s">
        <v>186</v>
      </c>
      <c r="G448" t="s">
        <v>186</v>
      </c>
      <c r="H448" t="s">
        <v>186</v>
      </c>
      <c r="I448" t="s">
        <v>186</v>
      </c>
      <c r="J448" s="91" t="s">
        <v>186</v>
      </c>
      <c r="K448" t="s">
        <v>186</v>
      </c>
      <c r="L448" t="s">
        <v>186</v>
      </c>
    </row>
    <row r="449" spans="3:12" x14ac:dyDescent="0.25">
      <c r="D449" t="s">
        <v>567</v>
      </c>
      <c r="E449" t="s">
        <v>186</v>
      </c>
      <c r="F449" t="s">
        <v>186</v>
      </c>
      <c r="G449" t="s">
        <v>186</v>
      </c>
      <c r="H449" t="s">
        <v>186</v>
      </c>
      <c r="I449" t="s">
        <v>186</v>
      </c>
      <c r="J449" s="91" t="s">
        <v>186</v>
      </c>
      <c r="K449" t="s">
        <v>186</v>
      </c>
      <c r="L449" t="s">
        <v>186</v>
      </c>
    </row>
    <row r="450" spans="3:12" x14ac:dyDescent="0.25">
      <c r="D450" t="s">
        <v>723</v>
      </c>
      <c r="E450" t="s">
        <v>186</v>
      </c>
      <c r="F450" t="s">
        <v>186</v>
      </c>
      <c r="G450" t="s">
        <v>186</v>
      </c>
      <c r="H450" t="s">
        <v>186</v>
      </c>
      <c r="I450" t="s">
        <v>186</v>
      </c>
      <c r="J450" s="91" t="s">
        <v>186</v>
      </c>
      <c r="K450" t="s">
        <v>186</v>
      </c>
      <c r="L450" t="s">
        <v>186</v>
      </c>
    </row>
    <row r="451" spans="3:12" x14ac:dyDescent="0.25">
      <c r="D451" t="s">
        <v>724</v>
      </c>
      <c r="E451" t="s">
        <v>186</v>
      </c>
      <c r="F451" t="s">
        <v>186</v>
      </c>
      <c r="G451" t="s">
        <v>186</v>
      </c>
      <c r="H451" t="s">
        <v>186</v>
      </c>
      <c r="I451" t="s">
        <v>186</v>
      </c>
      <c r="J451" s="91" t="s">
        <v>186</v>
      </c>
      <c r="K451" t="s">
        <v>186</v>
      </c>
      <c r="L451" t="s">
        <v>186</v>
      </c>
    </row>
    <row r="452" spans="3:12" x14ac:dyDescent="0.25">
      <c r="D452" t="s">
        <v>725</v>
      </c>
      <c r="E452" t="s">
        <v>186</v>
      </c>
      <c r="F452" t="s">
        <v>186</v>
      </c>
      <c r="G452" t="s">
        <v>186</v>
      </c>
      <c r="H452" t="s">
        <v>186</v>
      </c>
      <c r="I452" t="s">
        <v>186</v>
      </c>
      <c r="J452" s="91" t="s">
        <v>186</v>
      </c>
      <c r="K452" t="s">
        <v>186</v>
      </c>
      <c r="L452" t="s">
        <v>186</v>
      </c>
    </row>
    <row r="453" spans="3:12" x14ac:dyDescent="0.25">
      <c r="D453" t="s">
        <v>327</v>
      </c>
      <c r="E453" t="s">
        <v>186</v>
      </c>
      <c r="F453" t="s">
        <v>186</v>
      </c>
      <c r="G453" t="s">
        <v>186</v>
      </c>
      <c r="H453" t="s">
        <v>186</v>
      </c>
      <c r="I453" t="s">
        <v>186</v>
      </c>
      <c r="J453" s="91" t="s">
        <v>186</v>
      </c>
      <c r="K453" t="s">
        <v>186</v>
      </c>
      <c r="L453" t="s">
        <v>186</v>
      </c>
    </row>
    <row r="454" spans="3:12" s="93" customFormat="1" x14ac:dyDescent="0.25">
      <c r="J454" s="91"/>
    </row>
    <row r="455" spans="3:12" x14ac:dyDescent="0.25">
      <c r="C455" t="s">
        <v>1482</v>
      </c>
      <c r="D455" s="1" t="s">
        <v>726</v>
      </c>
      <c r="E455" t="s">
        <v>1483</v>
      </c>
      <c r="F455" t="s">
        <v>727</v>
      </c>
      <c r="G455" t="s">
        <v>1484</v>
      </c>
      <c r="H455" t="s">
        <v>728</v>
      </c>
      <c r="I455" t="s">
        <v>729</v>
      </c>
      <c r="J455" s="91" t="s">
        <v>730</v>
      </c>
      <c r="K455" t="s">
        <v>731</v>
      </c>
      <c r="L455" t="s">
        <v>732</v>
      </c>
    </row>
    <row r="456" spans="3:12" x14ac:dyDescent="0.25">
      <c r="C456" s="1" t="s">
        <v>726</v>
      </c>
      <c r="D456" t="s">
        <v>736</v>
      </c>
      <c r="E456" t="s">
        <v>752</v>
      </c>
      <c r="F456" t="s">
        <v>759</v>
      </c>
      <c r="G456" t="s">
        <v>754</v>
      </c>
      <c r="H456" t="s">
        <v>93</v>
      </c>
      <c r="I456" t="s">
        <v>733</v>
      </c>
      <c r="J456" s="91" t="s">
        <v>184</v>
      </c>
      <c r="K456" t="s">
        <v>734</v>
      </c>
      <c r="L456" t="s">
        <v>735</v>
      </c>
    </row>
    <row r="457" spans="3:12" x14ac:dyDescent="0.25">
      <c r="C457" t="s">
        <v>1483</v>
      </c>
      <c r="D457" t="s">
        <v>744</v>
      </c>
      <c r="E457" t="s">
        <v>737</v>
      </c>
      <c r="F457" t="s">
        <v>738</v>
      </c>
      <c r="G457" t="s">
        <v>739</v>
      </c>
      <c r="H457" t="s">
        <v>740</v>
      </c>
      <c r="I457" t="s">
        <v>741</v>
      </c>
      <c r="J457" s="91" t="s">
        <v>185</v>
      </c>
      <c r="K457" t="s">
        <v>742</v>
      </c>
      <c r="L457" t="s">
        <v>743</v>
      </c>
    </row>
    <row r="458" spans="3:12" x14ac:dyDescent="0.25">
      <c r="C458" t="s">
        <v>727</v>
      </c>
      <c r="D458" t="s">
        <v>751</v>
      </c>
      <c r="E458" t="s">
        <v>745</v>
      </c>
      <c r="F458" t="s">
        <v>746</v>
      </c>
      <c r="G458" t="s">
        <v>747</v>
      </c>
      <c r="H458" t="s">
        <v>748</v>
      </c>
      <c r="I458" t="s">
        <v>749</v>
      </c>
      <c r="J458" s="91" t="s">
        <v>186</v>
      </c>
      <c r="K458" t="s">
        <v>750</v>
      </c>
      <c r="L458" t="s">
        <v>186</v>
      </c>
    </row>
    <row r="459" spans="3:12" x14ac:dyDescent="0.25">
      <c r="C459" t="s">
        <v>1484</v>
      </c>
      <c r="D459" t="s">
        <v>392</v>
      </c>
      <c r="F459" t="s">
        <v>753</v>
      </c>
      <c r="I459" t="s">
        <v>755</v>
      </c>
      <c r="J459" s="91" t="s">
        <v>186</v>
      </c>
      <c r="K459" t="s">
        <v>186</v>
      </c>
      <c r="L459" t="s">
        <v>186</v>
      </c>
    </row>
    <row r="460" spans="3:12" x14ac:dyDescent="0.25">
      <c r="C460" t="s">
        <v>728</v>
      </c>
      <c r="D460" t="s">
        <v>757</v>
      </c>
      <c r="E460" t="s">
        <v>186</v>
      </c>
      <c r="F460" t="s">
        <v>756</v>
      </c>
      <c r="G460" t="s">
        <v>186</v>
      </c>
      <c r="H460" t="s">
        <v>186</v>
      </c>
      <c r="I460" t="s">
        <v>186</v>
      </c>
      <c r="J460" s="91" t="s">
        <v>186</v>
      </c>
      <c r="K460" t="s">
        <v>186</v>
      </c>
      <c r="L460" t="s">
        <v>186</v>
      </c>
    </row>
    <row r="461" spans="3:12" x14ac:dyDescent="0.25">
      <c r="C461" t="s">
        <v>729</v>
      </c>
      <c r="D461" t="s">
        <v>758</v>
      </c>
      <c r="E461" t="s">
        <v>186</v>
      </c>
      <c r="F461" t="s">
        <v>700</v>
      </c>
      <c r="G461" t="s">
        <v>186</v>
      </c>
      <c r="H461" t="s">
        <v>186</v>
      </c>
      <c r="I461" t="s">
        <v>186</v>
      </c>
      <c r="J461" s="91" t="s">
        <v>186</v>
      </c>
      <c r="K461" t="s">
        <v>186</v>
      </c>
      <c r="L461" t="s">
        <v>186</v>
      </c>
    </row>
    <row r="462" spans="3:12" x14ac:dyDescent="0.25">
      <c r="C462" t="s">
        <v>730</v>
      </c>
      <c r="D462" t="s">
        <v>760</v>
      </c>
      <c r="E462" t="s">
        <v>186</v>
      </c>
      <c r="G462" t="s">
        <v>186</v>
      </c>
      <c r="H462" t="s">
        <v>186</v>
      </c>
      <c r="I462" t="s">
        <v>186</v>
      </c>
      <c r="J462" s="91" t="s">
        <v>186</v>
      </c>
      <c r="K462" t="s">
        <v>186</v>
      </c>
      <c r="L462" t="s">
        <v>186</v>
      </c>
    </row>
    <row r="463" spans="3:12" x14ac:dyDescent="0.25">
      <c r="C463" t="s">
        <v>731</v>
      </c>
      <c r="D463" t="s">
        <v>726</v>
      </c>
      <c r="E463" t="s">
        <v>186</v>
      </c>
      <c r="F463" t="s">
        <v>186</v>
      </c>
      <c r="G463" t="s">
        <v>186</v>
      </c>
      <c r="H463" t="s">
        <v>186</v>
      </c>
      <c r="I463" t="s">
        <v>186</v>
      </c>
      <c r="J463" s="91" t="s">
        <v>186</v>
      </c>
      <c r="K463" t="s">
        <v>186</v>
      </c>
      <c r="L463" t="s">
        <v>186</v>
      </c>
    </row>
    <row r="464" spans="3:12" x14ac:dyDescent="0.25">
      <c r="C464" t="s">
        <v>732</v>
      </c>
      <c r="E464" t="s">
        <v>186</v>
      </c>
      <c r="F464" t="s">
        <v>186</v>
      </c>
      <c r="G464" t="s">
        <v>186</v>
      </c>
      <c r="H464" t="s">
        <v>186</v>
      </c>
      <c r="I464" t="s">
        <v>186</v>
      </c>
      <c r="J464" s="91" t="s">
        <v>186</v>
      </c>
      <c r="K464" t="s">
        <v>186</v>
      </c>
      <c r="L464" t="s">
        <v>186</v>
      </c>
    </row>
    <row r="465" spans="1:16" s="93" customFormat="1" x14ac:dyDescent="0.25">
      <c r="J465" s="91"/>
    </row>
    <row r="466" spans="1:16" x14ac:dyDescent="0.25">
      <c r="A466" t="s">
        <v>80</v>
      </c>
    </row>
    <row r="467" spans="1:16" x14ac:dyDescent="0.25">
      <c r="A467" t="s">
        <v>1488</v>
      </c>
    </row>
    <row r="468" spans="1:16" x14ac:dyDescent="0.25">
      <c r="A468" t="s">
        <v>1489</v>
      </c>
    </row>
    <row r="469" spans="1:16" x14ac:dyDescent="0.25">
      <c r="A469" t="s">
        <v>1490</v>
      </c>
    </row>
    <row r="470" spans="1:16" x14ac:dyDescent="0.25">
      <c r="A470" t="s">
        <v>1491</v>
      </c>
    </row>
    <row r="472" spans="1:16" x14ac:dyDescent="0.25">
      <c r="A472" t="s">
        <v>1576</v>
      </c>
      <c r="B472" t="s">
        <v>1612</v>
      </c>
      <c r="C472" t="s">
        <v>1631</v>
      </c>
    </row>
    <row r="473" spans="1:16" x14ac:dyDescent="0.25">
      <c r="A473" t="s">
        <v>1502</v>
      </c>
      <c r="B473" t="s">
        <v>1611</v>
      </c>
      <c r="C473" t="s">
        <v>1611</v>
      </c>
      <c r="E473" t="s">
        <v>1502</v>
      </c>
      <c r="F473" t="s">
        <v>1503</v>
      </c>
      <c r="G473" t="s">
        <v>1504</v>
      </c>
      <c r="H473" t="s">
        <v>1505</v>
      </c>
      <c r="I473" t="s">
        <v>1506</v>
      </c>
      <c r="J473" s="91" t="s">
        <v>1646</v>
      </c>
      <c r="K473" t="s">
        <v>1645</v>
      </c>
      <c r="L473" t="s">
        <v>1648</v>
      </c>
      <c r="M473" t="s">
        <v>1649</v>
      </c>
      <c r="N473" t="s">
        <v>1651</v>
      </c>
    </row>
    <row r="474" spans="1:16" x14ac:dyDescent="0.25">
      <c r="A474" t="s">
        <v>1503</v>
      </c>
      <c r="B474" t="s">
        <v>1580</v>
      </c>
      <c r="C474" t="s">
        <v>1638</v>
      </c>
      <c r="E474" t="s">
        <v>1647</v>
      </c>
      <c r="F474" t="s">
        <v>1580</v>
      </c>
      <c r="G474" t="s">
        <v>1643</v>
      </c>
      <c r="H474" t="s">
        <v>1581</v>
      </c>
      <c r="I474" t="s">
        <v>1647</v>
      </c>
      <c r="J474" s="91" t="s">
        <v>1611</v>
      </c>
      <c r="K474" t="s">
        <v>1638</v>
      </c>
      <c r="L474" t="s">
        <v>1614</v>
      </c>
      <c r="M474" t="s">
        <v>1615</v>
      </c>
      <c r="N474" t="s">
        <v>1611</v>
      </c>
    </row>
    <row r="475" spans="1:16" x14ac:dyDescent="0.25">
      <c r="A475" t="s">
        <v>1504</v>
      </c>
      <c r="B475" t="s">
        <v>1643</v>
      </c>
      <c r="C475" t="s">
        <v>1614</v>
      </c>
      <c r="E475" t="s">
        <v>1611</v>
      </c>
      <c r="F475" t="s">
        <v>1638</v>
      </c>
      <c r="G475" t="s">
        <v>1614</v>
      </c>
      <c r="H475" t="s">
        <v>1615</v>
      </c>
      <c r="I475" t="s">
        <v>1611</v>
      </c>
    </row>
    <row r="476" spans="1:16" x14ac:dyDescent="0.25">
      <c r="A476" t="s">
        <v>1505</v>
      </c>
      <c r="B476" t="s">
        <v>1581</v>
      </c>
      <c r="C476" t="s">
        <v>1615</v>
      </c>
    </row>
    <row r="477" spans="1:16" x14ac:dyDescent="0.25">
      <c r="A477" t="s">
        <v>1506</v>
      </c>
      <c r="B477" t="s">
        <v>1611</v>
      </c>
      <c r="C477" t="s">
        <v>1611</v>
      </c>
      <c r="E477" t="s">
        <v>1507</v>
      </c>
      <c r="F477" t="s">
        <v>1508</v>
      </c>
      <c r="G477" t="s">
        <v>1509</v>
      </c>
      <c r="H477" t="s">
        <v>1510</v>
      </c>
      <c r="I477" t="s">
        <v>1511</v>
      </c>
      <c r="J477" s="91" t="s">
        <v>1650</v>
      </c>
      <c r="K477" t="s">
        <v>1699</v>
      </c>
      <c r="L477" t="s">
        <v>1700</v>
      </c>
      <c r="M477" t="s">
        <v>1652</v>
      </c>
      <c r="N477" t="s">
        <v>1653</v>
      </c>
      <c r="P477" s="103" t="s">
        <v>1701</v>
      </c>
    </row>
    <row r="478" spans="1:16" x14ac:dyDescent="0.25">
      <c r="A478" t="s">
        <v>1507</v>
      </c>
      <c r="B478" t="s">
        <v>1582</v>
      </c>
      <c r="C478" t="s">
        <v>1638</v>
      </c>
      <c r="E478" t="s">
        <v>1582</v>
      </c>
      <c r="F478" t="s">
        <v>1583</v>
      </c>
      <c r="G478" t="s">
        <v>1702</v>
      </c>
      <c r="H478" t="s">
        <v>1647</v>
      </c>
      <c r="I478" t="s">
        <v>1647</v>
      </c>
      <c r="J478" t="s">
        <v>1638</v>
      </c>
      <c r="K478" t="s">
        <v>1638</v>
      </c>
      <c r="L478" t="s">
        <v>1638</v>
      </c>
      <c r="M478" t="s">
        <v>1611</v>
      </c>
      <c r="N478" t="s">
        <v>1611</v>
      </c>
      <c r="P478" t="s">
        <v>1638</v>
      </c>
    </row>
    <row r="479" spans="1:16" x14ac:dyDescent="0.25">
      <c r="A479" t="s">
        <v>1508</v>
      </c>
      <c r="B479" t="s">
        <v>1583</v>
      </c>
      <c r="C479" t="s">
        <v>1638</v>
      </c>
      <c r="E479" t="s">
        <v>1638</v>
      </c>
      <c r="F479" t="s">
        <v>1638</v>
      </c>
      <c r="G479" t="s">
        <v>1638</v>
      </c>
      <c r="H479" t="s">
        <v>1611</v>
      </c>
      <c r="I479" t="s">
        <v>1611</v>
      </c>
    </row>
    <row r="480" spans="1:16" x14ac:dyDescent="0.25">
      <c r="A480" t="s">
        <v>1509</v>
      </c>
      <c r="B480" t="s">
        <v>1584</v>
      </c>
      <c r="C480" t="s">
        <v>1638</v>
      </c>
    </row>
    <row r="481" spans="1:14" x14ac:dyDescent="0.25">
      <c r="A481" t="s">
        <v>1510</v>
      </c>
      <c r="B481" t="s">
        <v>1611</v>
      </c>
      <c r="C481" t="s">
        <v>1611</v>
      </c>
      <c r="E481" t="s">
        <v>1512</v>
      </c>
      <c r="F481" t="s">
        <v>1513</v>
      </c>
      <c r="G481" t="s">
        <v>1514</v>
      </c>
      <c r="H481" t="s">
        <v>1515</v>
      </c>
      <c r="I481" t="s">
        <v>1516</v>
      </c>
      <c r="J481" s="91" t="s">
        <v>1657</v>
      </c>
      <c r="K481" t="s">
        <v>1656</v>
      </c>
      <c r="L481" t="s">
        <v>1655</v>
      </c>
      <c r="M481" t="s">
        <v>1654</v>
      </c>
      <c r="N481" t="s">
        <v>1704</v>
      </c>
    </row>
    <row r="482" spans="1:14" x14ac:dyDescent="0.25">
      <c r="A482" t="s">
        <v>1511</v>
      </c>
      <c r="B482" t="s">
        <v>1611</v>
      </c>
      <c r="C482" t="s">
        <v>1611</v>
      </c>
      <c r="E482" t="s">
        <v>1647</v>
      </c>
      <c r="F482" t="s">
        <v>1647</v>
      </c>
      <c r="G482" t="s">
        <v>1585</v>
      </c>
      <c r="H482" t="s">
        <v>665</v>
      </c>
      <c r="I482" t="s">
        <v>1703</v>
      </c>
      <c r="J482" s="91" t="s">
        <v>1611</v>
      </c>
      <c r="K482" t="s">
        <v>1611</v>
      </c>
      <c r="L482" t="s">
        <v>1616</v>
      </c>
      <c r="M482" t="s">
        <v>1638</v>
      </c>
      <c r="N482" t="s">
        <v>1638</v>
      </c>
    </row>
    <row r="483" spans="1:14" x14ac:dyDescent="0.25">
      <c r="A483" t="s">
        <v>1512</v>
      </c>
      <c r="B483" t="s">
        <v>1611</v>
      </c>
      <c r="C483" t="s">
        <v>1611</v>
      </c>
      <c r="E483" t="s">
        <v>1611</v>
      </c>
      <c r="F483" t="s">
        <v>1611</v>
      </c>
      <c r="G483" t="s">
        <v>1616</v>
      </c>
      <c r="H483" t="s">
        <v>1638</v>
      </c>
      <c r="I483" t="s">
        <v>1638</v>
      </c>
    </row>
    <row r="484" spans="1:14" x14ac:dyDescent="0.25">
      <c r="A484" t="s">
        <v>1513</v>
      </c>
      <c r="B484" t="s">
        <v>1611</v>
      </c>
      <c r="C484" t="s">
        <v>1611</v>
      </c>
    </row>
    <row r="485" spans="1:14" x14ac:dyDescent="0.25">
      <c r="A485" t="s">
        <v>1514</v>
      </c>
      <c r="B485" t="s">
        <v>1585</v>
      </c>
      <c r="C485" t="s">
        <v>1616</v>
      </c>
      <c r="E485" t="s">
        <v>1517</v>
      </c>
      <c r="F485" t="s">
        <v>1518</v>
      </c>
      <c r="G485" t="s">
        <v>1519</v>
      </c>
      <c r="H485" t="s">
        <v>1520</v>
      </c>
      <c r="I485" t="s">
        <v>1521</v>
      </c>
      <c r="J485" s="91" t="s">
        <v>1658</v>
      </c>
      <c r="K485" t="s">
        <v>1659</v>
      </c>
      <c r="L485" t="s">
        <v>1660</v>
      </c>
      <c r="M485" t="s">
        <v>1661</v>
      </c>
      <c r="N485" t="s">
        <v>1662</v>
      </c>
    </row>
    <row r="486" spans="1:14" x14ac:dyDescent="0.25">
      <c r="A486" t="s">
        <v>1515</v>
      </c>
      <c r="B486" t="s">
        <v>665</v>
      </c>
      <c r="C486" t="s">
        <v>1638</v>
      </c>
      <c r="E486" t="s">
        <v>1587</v>
      </c>
      <c r="F486" t="s">
        <v>1588</v>
      </c>
      <c r="G486" t="s">
        <v>1589</v>
      </c>
      <c r="H486" t="s">
        <v>1590</v>
      </c>
      <c r="I486" t="s">
        <v>1640</v>
      </c>
      <c r="J486" s="91" t="s">
        <v>1617</v>
      </c>
      <c r="K486" t="s">
        <v>1638</v>
      </c>
      <c r="L486" t="s">
        <v>1618</v>
      </c>
      <c r="M486" t="s">
        <v>1617</v>
      </c>
      <c r="N486" t="s">
        <v>1638</v>
      </c>
    </row>
    <row r="487" spans="1:14" x14ac:dyDescent="0.25">
      <c r="A487" t="s">
        <v>1516</v>
      </c>
      <c r="B487" t="s">
        <v>1586</v>
      </c>
      <c r="C487" t="s">
        <v>1638</v>
      </c>
      <c r="E487" t="s">
        <v>1617</v>
      </c>
      <c r="F487" t="s">
        <v>1638</v>
      </c>
      <c r="G487" t="s">
        <v>1618</v>
      </c>
      <c r="H487" t="s">
        <v>1617</v>
      </c>
      <c r="I487" t="s">
        <v>1638</v>
      </c>
    </row>
    <row r="488" spans="1:14" x14ac:dyDescent="0.25">
      <c r="A488" t="s">
        <v>1517</v>
      </c>
      <c r="B488" t="s">
        <v>1587</v>
      </c>
      <c r="C488" t="s">
        <v>1617</v>
      </c>
    </row>
    <row r="489" spans="1:14" x14ac:dyDescent="0.25">
      <c r="A489" t="s">
        <v>1518</v>
      </c>
      <c r="B489" t="s">
        <v>1588</v>
      </c>
      <c r="C489" t="s">
        <v>1638</v>
      </c>
      <c r="E489" t="s">
        <v>1522</v>
      </c>
      <c r="F489" t="s">
        <v>1523</v>
      </c>
      <c r="G489" t="s">
        <v>1524</v>
      </c>
      <c r="H489" t="s">
        <v>1525</v>
      </c>
      <c r="I489" t="s">
        <v>1526</v>
      </c>
      <c r="J489" s="91" t="s">
        <v>1663</v>
      </c>
      <c r="K489" t="s">
        <v>1664</v>
      </c>
      <c r="L489" t="s">
        <v>1665</v>
      </c>
      <c r="M489" t="s">
        <v>1666</v>
      </c>
      <c r="N489" t="s">
        <v>1667</v>
      </c>
    </row>
    <row r="490" spans="1:14" x14ac:dyDescent="0.25">
      <c r="A490" t="s">
        <v>1519</v>
      </c>
      <c r="B490" t="s">
        <v>1589</v>
      </c>
      <c r="C490" t="s">
        <v>1618</v>
      </c>
      <c r="E490" t="s">
        <v>1647</v>
      </c>
      <c r="F490" t="s">
        <v>1591</v>
      </c>
      <c r="G490" t="s">
        <v>1647</v>
      </c>
      <c r="H490" t="s">
        <v>1525</v>
      </c>
      <c r="I490" t="s">
        <v>1647</v>
      </c>
      <c r="J490" s="91" t="s">
        <v>1611</v>
      </c>
      <c r="K490" t="s">
        <v>1638</v>
      </c>
      <c r="L490" t="s">
        <v>1611</v>
      </c>
      <c r="M490" t="s">
        <v>1613</v>
      </c>
      <c r="N490" t="s">
        <v>1611</v>
      </c>
    </row>
    <row r="491" spans="1:14" x14ac:dyDescent="0.25">
      <c r="A491" t="s">
        <v>1520</v>
      </c>
      <c r="B491" t="s">
        <v>1590</v>
      </c>
      <c r="C491" t="s">
        <v>1617</v>
      </c>
      <c r="E491" t="s">
        <v>1611</v>
      </c>
      <c r="F491" t="s">
        <v>1638</v>
      </c>
      <c r="G491" t="s">
        <v>1611</v>
      </c>
      <c r="H491" t="s">
        <v>1613</v>
      </c>
      <c r="I491" t="s">
        <v>1611</v>
      </c>
    </row>
    <row r="492" spans="1:14" x14ac:dyDescent="0.25">
      <c r="A492" t="s">
        <v>1521</v>
      </c>
      <c r="B492" t="s">
        <v>1640</v>
      </c>
      <c r="C492" t="s">
        <v>1784</v>
      </c>
    </row>
    <row r="493" spans="1:14" x14ac:dyDescent="0.25">
      <c r="A493" t="s">
        <v>1522</v>
      </c>
      <c r="B493" t="s">
        <v>1611</v>
      </c>
      <c r="C493" t="s">
        <v>1611</v>
      </c>
      <c r="E493" t="s">
        <v>1527</v>
      </c>
      <c r="F493" t="s">
        <v>1528</v>
      </c>
      <c r="G493" t="s">
        <v>1529</v>
      </c>
      <c r="H493" t="s">
        <v>1530</v>
      </c>
      <c r="I493" t="s">
        <v>1531</v>
      </c>
      <c r="J493" s="91" t="s">
        <v>1706</v>
      </c>
      <c r="K493" t="s">
        <v>1668</v>
      </c>
      <c r="L493" t="s">
        <v>1669</v>
      </c>
      <c r="M493" t="s">
        <v>1670</v>
      </c>
      <c r="N493" t="s">
        <v>1671</v>
      </c>
    </row>
    <row r="494" spans="1:14" x14ac:dyDescent="0.25">
      <c r="A494" t="s">
        <v>1523</v>
      </c>
      <c r="B494" t="s">
        <v>1591</v>
      </c>
      <c r="C494" t="s">
        <v>1638</v>
      </c>
      <c r="E494" t="s">
        <v>1705</v>
      </c>
      <c r="F494" t="s">
        <v>1647</v>
      </c>
      <c r="G494" t="s">
        <v>1647</v>
      </c>
      <c r="H494" t="s">
        <v>1577</v>
      </c>
      <c r="I494" t="s">
        <v>1593</v>
      </c>
      <c r="J494" t="s">
        <v>1638</v>
      </c>
      <c r="K494" t="s">
        <v>1611</v>
      </c>
      <c r="L494" t="s">
        <v>1611</v>
      </c>
      <c r="M494" t="s">
        <v>1638</v>
      </c>
      <c r="N494" t="s">
        <v>1638</v>
      </c>
    </row>
    <row r="495" spans="1:14" x14ac:dyDescent="0.25">
      <c r="A495" t="s">
        <v>1524</v>
      </c>
      <c r="B495" t="s">
        <v>1611</v>
      </c>
      <c r="C495" t="s">
        <v>1611</v>
      </c>
      <c r="E495" t="s">
        <v>1638</v>
      </c>
      <c r="F495" t="s">
        <v>1611</v>
      </c>
      <c r="G495" t="s">
        <v>1611</v>
      </c>
      <c r="H495" t="s">
        <v>1638</v>
      </c>
      <c r="I495" t="s">
        <v>1638</v>
      </c>
    </row>
    <row r="496" spans="1:14" x14ac:dyDescent="0.25">
      <c r="A496" t="s">
        <v>1525</v>
      </c>
      <c r="B496" t="s">
        <v>1525</v>
      </c>
      <c r="C496" t="s">
        <v>1613</v>
      </c>
    </row>
    <row r="497" spans="1:14" x14ac:dyDescent="0.25">
      <c r="A497" t="s">
        <v>1526</v>
      </c>
      <c r="B497" t="s">
        <v>1611</v>
      </c>
      <c r="C497" t="s">
        <v>1611</v>
      </c>
      <c r="E497" t="s">
        <v>1532</v>
      </c>
      <c r="F497" t="s">
        <v>1533</v>
      </c>
      <c r="G497" t="s">
        <v>1534</v>
      </c>
      <c r="H497" t="s">
        <v>1535</v>
      </c>
      <c r="I497" t="s">
        <v>1536</v>
      </c>
      <c r="J497" s="91" t="s">
        <v>1672</v>
      </c>
      <c r="K497" t="s">
        <v>1673</v>
      </c>
      <c r="L497" t="s">
        <v>1674</v>
      </c>
      <c r="M497" t="s">
        <v>1675</v>
      </c>
      <c r="N497" t="s">
        <v>1676</v>
      </c>
    </row>
    <row r="498" spans="1:14" x14ac:dyDescent="0.25">
      <c r="A498" t="s">
        <v>1527</v>
      </c>
      <c r="B498" t="s">
        <v>1592</v>
      </c>
      <c r="C498" t="s">
        <v>1638</v>
      </c>
      <c r="E498" t="s">
        <v>1594</v>
      </c>
      <c r="F498" t="s">
        <v>1578</v>
      </c>
      <c r="G498" t="s">
        <v>1579</v>
      </c>
      <c r="H498" t="s">
        <v>1595</v>
      </c>
      <c r="I498" t="s">
        <v>1596</v>
      </c>
      <c r="J498" s="91" t="s">
        <v>1619</v>
      </c>
      <c r="K498" t="s">
        <v>1615</v>
      </c>
      <c r="L498" t="s">
        <v>1615</v>
      </c>
      <c r="M498" t="s">
        <v>1638</v>
      </c>
      <c r="N498" t="s">
        <v>1620</v>
      </c>
    </row>
    <row r="499" spans="1:14" x14ac:dyDescent="0.25">
      <c r="A499" t="s">
        <v>1528</v>
      </c>
      <c r="B499" t="s">
        <v>1611</v>
      </c>
      <c r="C499" t="s">
        <v>1611</v>
      </c>
      <c r="E499" t="s">
        <v>1619</v>
      </c>
      <c r="F499" t="s">
        <v>1615</v>
      </c>
      <c r="G499" t="s">
        <v>1615</v>
      </c>
      <c r="H499" t="s">
        <v>1638</v>
      </c>
      <c r="I499" t="s">
        <v>1620</v>
      </c>
    </row>
    <row r="500" spans="1:14" x14ac:dyDescent="0.25">
      <c r="A500" t="s">
        <v>1529</v>
      </c>
      <c r="B500" t="s">
        <v>1611</v>
      </c>
      <c r="C500" t="s">
        <v>1611</v>
      </c>
    </row>
    <row r="501" spans="1:14" x14ac:dyDescent="0.25">
      <c r="A501" t="s">
        <v>1530</v>
      </c>
      <c r="B501" t="s">
        <v>1577</v>
      </c>
      <c r="C501" t="s">
        <v>1638</v>
      </c>
      <c r="E501" t="s">
        <v>1537</v>
      </c>
      <c r="F501" t="s">
        <v>1538</v>
      </c>
      <c r="G501" t="s">
        <v>1539</v>
      </c>
      <c r="H501" t="s">
        <v>1540</v>
      </c>
      <c r="I501" t="s">
        <v>1541</v>
      </c>
      <c r="J501" s="91" t="s">
        <v>1677</v>
      </c>
      <c r="K501" t="s">
        <v>1683</v>
      </c>
      <c r="L501" t="s">
        <v>1708</v>
      </c>
      <c r="M501" t="s">
        <v>1692</v>
      </c>
      <c r="N501" t="s">
        <v>1710</v>
      </c>
    </row>
    <row r="502" spans="1:14" x14ac:dyDescent="0.25">
      <c r="A502" t="s">
        <v>1531</v>
      </c>
      <c r="B502" t="s">
        <v>1593</v>
      </c>
      <c r="C502" t="s">
        <v>1638</v>
      </c>
      <c r="E502" t="s">
        <v>1597</v>
      </c>
      <c r="F502" t="s">
        <v>1598</v>
      </c>
      <c r="G502" t="s">
        <v>1707</v>
      </c>
      <c r="H502" t="s">
        <v>1599</v>
      </c>
      <c r="I502" t="s">
        <v>1709</v>
      </c>
      <c r="J502" t="s">
        <v>1638</v>
      </c>
      <c r="K502" t="s">
        <v>1638</v>
      </c>
      <c r="L502" t="s">
        <v>1621</v>
      </c>
      <c r="M502" t="s">
        <v>1622</v>
      </c>
      <c r="N502" t="s">
        <v>1623</v>
      </c>
    </row>
    <row r="503" spans="1:14" x14ac:dyDescent="0.25">
      <c r="A503" t="s">
        <v>1532</v>
      </c>
      <c r="B503" t="s">
        <v>1594</v>
      </c>
      <c r="C503" t="s">
        <v>1619</v>
      </c>
      <c r="E503" t="s">
        <v>1638</v>
      </c>
      <c r="F503" t="s">
        <v>1638</v>
      </c>
      <c r="G503" t="s">
        <v>1621</v>
      </c>
      <c r="H503" t="s">
        <v>1622</v>
      </c>
      <c r="I503" t="s">
        <v>1623</v>
      </c>
    </row>
    <row r="504" spans="1:14" x14ac:dyDescent="0.25">
      <c r="A504" t="s">
        <v>1533</v>
      </c>
      <c r="B504" t="s">
        <v>1578</v>
      </c>
      <c r="C504" t="s">
        <v>1615</v>
      </c>
    </row>
    <row r="505" spans="1:14" x14ac:dyDescent="0.25">
      <c r="A505" t="s">
        <v>1534</v>
      </c>
      <c r="B505" t="s">
        <v>1579</v>
      </c>
      <c r="C505" t="s">
        <v>1615</v>
      </c>
      <c r="E505" t="s">
        <v>1542</v>
      </c>
      <c r="F505" t="s">
        <v>1543</v>
      </c>
      <c r="G505" t="s">
        <v>1544</v>
      </c>
      <c r="H505" t="s">
        <v>1545</v>
      </c>
      <c r="I505" t="s">
        <v>1546</v>
      </c>
      <c r="J505" s="91" t="s">
        <v>1678</v>
      </c>
      <c r="K505" t="s">
        <v>1684</v>
      </c>
      <c r="L505" t="s">
        <v>1688</v>
      </c>
      <c r="M505" t="s">
        <v>1711</v>
      </c>
      <c r="N505" t="s">
        <v>1695</v>
      </c>
    </row>
    <row r="506" spans="1:14" x14ac:dyDescent="0.25">
      <c r="A506" t="s">
        <v>1535</v>
      </c>
      <c r="B506" t="s">
        <v>1595</v>
      </c>
      <c r="C506" t="s">
        <v>1638</v>
      </c>
      <c r="E506" t="s">
        <v>1601</v>
      </c>
      <c r="F506" t="s">
        <v>1463</v>
      </c>
      <c r="G506" t="s">
        <v>1641</v>
      </c>
      <c r="H506" t="s">
        <v>1712</v>
      </c>
      <c r="I506" t="s">
        <v>1603</v>
      </c>
      <c r="J506" t="s">
        <v>1638</v>
      </c>
      <c r="K506" t="s">
        <v>1638</v>
      </c>
      <c r="L506" t="s">
        <v>1638</v>
      </c>
      <c r="M506" t="s">
        <v>1638</v>
      </c>
      <c r="N506" t="s">
        <v>1638</v>
      </c>
    </row>
    <row r="507" spans="1:14" x14ac:dyDescent="0.25">
      <c r="A507" t="s">
        <v>1536</v>
      </c>
      <c r="B507" t="s">
        <v>1596</v>
      </c>
      <c r="C507" t="s">
        <v>1620</v>
      </c>
      <c r="E507" t="s">
        <v>1638</v>
      </c>
      <c r="F507" t="s">
        <v>1638</v>
      </c>
      <c r="G507" t="s">
        <v>1638</v>
      </c>
      <c r="H507" t="s">
        <v>1638</v>
      </c>
      <c r="I507" t="s">
        <v>1638</v>
      </c>
    </row>
    <row r="508" spans="1:14" x14ac:dyDescent="0.25">
      <c r="A508" t="s">
        <v>1537</v>
      </c>
      <c r="B508" t="s">
        <v>1597</v>
      </c>
      <c r="C508" t="s">
        <v>1638</v>
      </c>
    </row>
    <row r="509" spans="1:14" x14ac:dyDescent="0.25">
      <c r="A509" t="s">
        <v>1538</v>
      </c>
      <c r="B509" t="s">
        <v>1598</v>
      </c>
      <c r="C509" t="s">
        <v>1638</v>
      </c>
      <c r="E509" t="s">
        <v>1547</v>
      </c>
      <c r="F509" t="s">
        <v>1548</v>
      </c>
      <c r="G509" t="s">
        <v>1549</v>
      </c>
      <c r="H509" t="s">
        <v>1550</v>
      </c>
      <c r="I509" t="s">
        <v>1551</v>
      </c>
      <c r="J509" s="91" t="s">
        <v>1679</v>
      </c>
      <c r="K509" t="s">
        <v>1685</v>
      </c>
      <c r="L509" t="s">
        <v>1689</v>
      </c>
      <c r="M509" t="s">
        <v>1714</v>
      </c>
      <c r="N509" t="s">
        <v>1696</v>
      </c>
    </row>
    <row r="510" spans="1:14" x14ac:dyDescent="0.25">
      <c r="A510" t="s">
        <v>1539</v>
      </c>
      <c r="B510" t="s">
        <v>1644</v>
      </c>
      <c r="C510" t="s">
        <v>1621</v>
      </c>
      <c r="E510" t="s">
        <v>1604</v>
      </c>
      <c r="F510" t="s">
        <v>1605</v>
      </c>
      <c r="G510" t="s">
        <v>659</v>
      </c>
      <c r="H510" t="s">
        <v>1713</v>
      </c>
      <c r="I510" t="s">
        <v>1606</v>
      </c>
      <c r="J510" s="91" t="s">
        <v>1624</v>
      </c>
      <c r="K510" t="s">
        <v>1638</v>
      </c>
      <c r="L510" t="s">
        <v>1625</v>
      </c>
      <c r="M510" t="s">
        <v>1626</v>
      </c>
      <c r="N510" t="s">
        <v>1627</v>
      </c>
    </row>
    <row r="511" spans="1:14" x14ac:dyDescent="0.25">
      <c r="A511" t="s">
        <v>1540</v>
      </c>
      <c r="B511" t="s">
        <v>1599</v>
      </c>
      <c r="C511" t="s">
        <v>1622</v>
      </c>
      <c r="E511" t="s">
        <v>1624</v>
      </c>
      <c r="F511" t="s">
        <v>1638</v>
      </c>
      <c r="G511" t="s">
        <v>1625</v>
      </c>
      <c r="H511" t="s">
        <v>1626</v>
      </c>
      <c r="I511" t="s">
        <v>1627</v>
      </c>
    </row>
    <row r="512" spans="1:14" x14ac:dyDescent="0.25">
      <c r="A512" t="s">
        <v>1541</v>
      </c>
      <c r="B512" t="s">
        <v>1600</v>
      </c>
      <c r="C512" t="s">
        <v>1623</v>
      </c>
    </row>
    <row r="513" spans="1:15" x14ac:dyDescent="0.25">
      <c r="A513" t="s">
        <v>1542</v>
      </c>
      <c r="B513" t="s">
        <v>1601</v>
      </c>
      <c r="C513" t="s">
        <v>1638</v>
      </c>
      <c r="E513" t="s">
        <v>1552</v>
      </c>
      <c r="F513" t="s">
        <v>1553</v>
      </c>
      <c r="G513" t="s">
        <v>1554</v>
      </c>
      <c r="H513" t="s">
        <v>1610</v>
      </c>
      <c r="I513" t="s">
        <v>1555</v>
      </c>
      <c r="J513" s="91" t="s">
        <v>1680</v>
      </c>
      <c r="K513" t="s">
        <v>1686</v>
      </c>
      <c r="L513" t="s">
        <v>1690</v>
      </c>
      <c r="M513" t="s">
        <v>1693</v>
      </c>
      <c r="N513" t="s">
        <v>1639</v>
      </c>
      <c r="O513" t="s">
        <v>1698</v>
      </c>
    </row>
    <row r="514" spans="1:15" x14ac:dyDescent="0.25">
      <c r="A514" t="s">
        <v>1543</v>
      </c>
      <c r="B514" t="s">
        <v>1463</v>
      </c>
      <c r="C514" t="s">
        <v>1638</v>
      </c>
      <c r="E514" t="s">
        <v>1607</v>
      </c>
      <c r="F514" t="s">
        <v>1608</v>
      </c>
      <c r="G514" t="s">
        <v>1647</v>
      </c>
      <c r="H514" t="s">
        <v>1610</v>
      </c>
      <c r="I514" t="s">
        <v>1555</v>
      </c>
      <c r="J514" s="91" t="s">
        <v>1628</v>
      </c>
      <c r="K514" t="s">
        <v>1618</v>
      </c>
      <c r="L514" t="s">
        <v>1611</v>
      </c>
      <c r="M514" t="s">
        <v>1629</v>
      </c>
      <c r="N514" t="s">
        <v>1629</v>
      </c>
      <c r="O514" t="s">
        <v>1642</v>
      </c>
    </row>
    <row r="515" spans="1:15" x14ac:dyDescent="0.25">
      <c r="A515" t="s">
        <v>1544</v>
      </c>
      <c r="B515" t="s">
        <v>1641</v>
      </c>
      <c r="C515" t="s">
        <v>1638</v>
      </c>
      <c r="E515" t="s">
        <v>1628</v>
      </c>
      <c r="F515" t="s">
        <v>1618</v>
      </c>
      <c r="G515" t="s">
        <v>1611</v>
      </c>
      <c r="H515" t="s">
        <v>1629</v>
      </c>
      <c r="I515" t="s">
        <v>1629</v>
      </c>
    </row>
    <row r="516" spans="1:15" x14ac:dyDescent="0.25">
      <c r="A516" t="s">
        <v>1545</v>
      </c>
      <c r="B516" t="s">
        <v>1602</v>
      </c>
      <c r="C516" t="s">
        <v>1638</v>
      </c>
    </row>
    <row r="517" spans="1:15" x14ac:dyDescent="0.25">
      <c r="A517" t="s">
        <v>1546</v>
      </c>
      <c r="B517" t="s">
        <v>1603</v>
      </c>
      <c r="C517" t="s">
        <v>1638</v>
      </c>
      <c r="E517" t="s">
        <v>1556</v>
      </c>
      <c r="F517" t="s">
        <v>1557</v>
      </c>
      <c r="G517" t="s">
        <v>1558</v>
      </c>
      <c r="H517" t="s">
        <v>1559</v>
      </c>
      <c r="I517" t="s">
        <v>1560</v>
      </c>
      <c r="J517" s="91" t="s">
        <v>1681</v>
      </c>
      <c r="K517" t="s">
        <v>1687</v>
      </c>
      <c r="L517" t="s">
        <v>1691</v>
      </c>
      <c r="M517" t="s">
        <v>1694</v>
      </c>
      <c r="N517" t="s">
        <v>1697</v>
      </c>
    </row>
    <row r="518" spans="1:15" x14ac:dyDescent="0.25">
      <c r="A518" t="s">
        <v>1547</v>
      </c>
      <c r="B518" t="s">
        <v>1604</v>
      </c>
      <c r="C518" t="s">
        <v>1624</v>
      </c>
      <c r="E518" t="s">
        <v>1647</v>
      </c>
      <c r="F518" t="s">
        <v>1557</v>
      </c>
      <c r="G518" t="s">
        <v>1647</v>
      </c>
      <c r="H518" t="s">
        <v>1559</v>
      </c>
      <c r="I518" t="s">
        <v>1647</v>
      </c>
      <c r="J518" s="91" t="s">
        <v>1611</v>
      </c>
      <c r="K518" t="s">
        <v>1630</v>
      </c>
      <c r="L518" t="s">
        <v>1611</v>
      </c>
      <c r="M518" t="s">
        <v>1630</v>
      </c>
      <c r="N518" t="s">
        <v>1611</v>
      </c>
    </row>
    <row r="519" spans="1:15" x14ac:dyDescent="0.25">
      <c r="A519" t="s">
        <v>1548</v>
      </c>
      <c r="B519" t="s">
        <v>1605</v>
      </c>
      <c r="C519" t="s">
        <v>1638</v>
      </c>
      <c r="E519" t="s">
        <v>1611</v>
      </c>
      <c r="F519" t="s">
        <v>1630</v>
      </c>
      <c r="G519" t="s">
        <v>1611</v>
      </c>
      <c r="H519" t="s">
        <v>1630</v>
      </c>
      <c r="I519" t="s">
        <v>1611</v>
      </c>
    </row>
    <row r="520" spans="1:15" x14ac:dyDescent="0.25">
      <c r="A520" t="s">
        <v>1549</v>
      </c>
      <c r="B520" t="s">
        <v>659</v>
      </c>
      <c r="C520" t="s">
        <v>1625</v>
      </c>
    </row>
    <row r="521" spans="1:15" x14ac:dyDescent="0.25">
      <c r="A521" t="s">
        <v>1550</v>
      </c>
      <c r="B521" t="s">
        <v>1609</v>
      </c>
      <c r="C521" t="s">
        <v>1626</v>
      </c>
      <c r="E521" t="s">
        <v>1561</v>
      </c>
      <c r="F521" t="s">
        <v>1562</v>
      </c>
      <c r="G521" t="s">
        <v>1563</v>
      </c>
      <c r="H521" t="s">
        <v>1564</v>
      </c>
      <c r="I521" t="s">
        <v>1565</v>
      </c>
      <c r="J521" s="91" t="s">
        <v>1682</v>
      </c>
    </row>
    <row r="522" spans="1:15" x14ac:dyDescent="0.25">
      <c r="A522" t="s">
        <v>1551</v>
      </c>
      <c r="B522" t="s">
        <v>1606</v>
      </c>
      <c r="C522" t="s">
        <v>1627</v>
      </c>
      <c r="E522" t="s">
        <v>1647</v>
      </c>
      <c r="F522" t="s">
        <v>1611</v>
      </c>
      <c r="G522" t="s">
        <v>1611</v>
      </c>
      <c r="H522" t="s">
        <v>1611</v>
      </c>
      <c r="I522" t="s">
        <v>1647</v>
      </c>
      <c r="J522" s="91" t="s">
        <v>1611</v>
      </c>
    </row>
    <row r="523" spans="1:15" x14ac:dyDescent="0.25">
      <c r="A523" t="s">
        <v>1552</v>
      </c>
      <c r="B523" t="s">
        <v>1607</v>
      </c>
      <c r="C523" t="s">
        <v>1628</v>
      </c>
      <c r="E523" t="s">
        <v>1611</v>
      </c>
      <c r="F523" t="s">
        <v>1611</v>
      </c>
      <c r="G523" t="s">
        <v>1611</v>
      </c>
      <c r="H523" t="s">
        <v>1611</v>
      </c>
      <c r="I523" t="s">
        <v>1611</v>
      </c>
    </row>
    <row r="524" spans="1:15" x14ac:dyDescent="0.25">
      <c r="A524" t="s">
        <v>1553</v>
      </c>
      <c r="B524" t="s">
        <v>1608</v>
      </c>
      <c r="C524" t="s">
        <v>1618</v>
      </c>
    </row>
    <row r="525" spans="1:15" x14ac:dyDescent="0.25">
      <c r="A525" t="s">
        <v>1554</v>
      </c>
      <c r="B525" t="s">
        <v>1611</v>
      </c>
      <c r="C525" t="s">
        <v>1611</v>
      </c>
      <c r="E525" t="s">
        <v>1566</v>
      </c>
      <c r="F525" t="s">
        <v>1567</v>
      </c>
      <c r="G525" t="s">
        <v>1568</v>
      </c>
      <c r="H525" t="s">
        <v>1569</v>
      </c>
      <c r="I525" t="s">
        <v>1570</v>
      </c>
    </row>
    <row r="526" spans="1:15" x14ac:dyDescent="0.25">
      <c r="A526" t="s">
        <v>1610</v>
      </c>
      <c r="B526" t="s">
        <v>1610</v>
      </c>
      <c r="C526" t="s">
        <v>1629</v>
      </c>
      <c r="E526" t="s">
        <v>1611</v>
      </c>
      <c r="F526" t="s">
        <v>1611</v>
      </c>
      <c r="G526" t="s">
        <v>1611</v>
      </c>
      <c r="H526" t="s">
        <v>1611</v>
      </c>
      <c r="I526" t="s">
        <v>1611</v>
      </c>
    </row>
    <row r="527" spans="1:15" x14ac:dyDescent="0.25">
      <c r="A527" t="s">
        <v>1555</v>
      </c>
      <c r="B527" t="s">
        <v>1555</v>
      </c>
      <c r="C527" t="s">
        <v>1629</v>
      </c>
      <c r="E527" t="s">
        <v>1611</v>
      </c>
      <c r="F527" t="s">
        <v>1611</v>
      </c>
      <c r="G527" t="s">
        <v>1611</v>
      </c>
      <c r="H527" t="s">
        <v>1611</v>
      </c>
      <c r="I527" t="s">
        <v>1611</v>
      </c>
    </row>
    <row r="528" spans="1:15" x14ac:dyDescent="0.25">
      <c r="A528" t="s">
        <v>1556</v>
      </c>
      <c r="B528" t="s">
        <v>1611</v>
      </c>
      <c r="C528" t="s">
        <v>1611</v>
      </c>
    </row>
    <row r="529" spans="1:9" x14ac:dyDescent="0.25">
      <c r="A529" t="s">
        <v>1557</v>
      </c>
      <c r="B529" t="s">
        <v>1557</v>
      </c>
      <c r="C529" t="s">
        <v>1630</v>
      </c>
      <c r="E529" t="s">
        <v>1571</v>
      </c>
      <c r="F529" t="s">
        <v>1572</v>
      </c>
      <c r="G529" t="s">
        <v>1573</v>
      </c>
      <c r="H529" t="s">
        <v>1574</v>
      </c>
      <c r="I529" t="s">
        <v>1575</v>
      </c>
    </row>
    <row r="530" spans="1:9" x14ac:dyDescent="0.25">
      <c r="A530" t="s">
        <v>1558</v>
      </c>
      <c r="B530" t="s">
        <v>1611</v>
      </c>
      <c r="C530" t="s">
        <v>1611</v>
      </c>
      <c r="E530" t="s">
        <v>1611</v>
      </c>
      <c r="F530" t="s">
        <v>1611</v>
      </c>
      <c r="G530" t="s">
        <v>1611</v>
      </c>
      <c r="H530" t="s">
        <v>1611</v>
      </c>
      <c r="I530" t="s">
        <v>1611</v>
      </c>
    </row>
    <row r="531" spans="1:9" x14ac:dyDescent="0.25">
      <c r="A531" t="s">
        <v>1559</v>
      </c>
      <c r="B531" t="s">
        <v>1559</v>
      </c>
      <c r="C531" t="s">
        <v>1630</v>
      </c>
      <c r="E531" t="s">
        <v>1611</v>
      </c>
      <c r="F531" t="s">
        <v>1611</v>
      </c>
      <c r="G531" t="s">
        <v>1611</v>
      </c>
      <c r="H531" t="s">
        <v>1611</v>
      </c>
      <c r="I531" t="s">
        <v>1611</v>
      </c>
    </row>
    <row r="532" spans="1:9" x14ac:dyDescent="0.25">
      <c r="A532" t="s">
        <v>1560</v>
      </c>
      <c r="B532" t="s">
        <v>1611</v>
      </c>
      <c r="C532" t="s">
        <v>1611</v>
      </c>
    </row>
    <row r="533" spans="1:9" x14ac:dyDescent="0.25">
      <c r="A533" t="s">
        <v>1561</v>
      </c>
      <c r="B533" t="s">
        <v>1611</v>
      </c>
      <c r="C533" t="s">
        <v>1611</v>
      </c>
    </row>
    <row r="534" spans="1:9" x14ac:dyDescent="0.25">
      <c r="A534" t="s">
        <v>1632</v>
      </c>
      <c r="B534" t="s">
        <v>1611</v>
      </c>
      <c r="C534" t="s">
        <v>1611</v>
      </c>
    </row>
    <row r="535" spans="1:9" x14ac:dyDescent="0.25">
      <c r="A535" t="s">
        <v>1637</v>
      </c>
      <c r="B535" t="s">
        <v>1611</v>
      </c>
      <c r="C535" t="s">
        <v>1611</v>
      </c>
    </row>
    <row r="536" spans="1:9" x14ac:dyDescent="0.25">
      <c r="A536" t="s">
        <v>1715</v>
      </c>
      <c r="B536" t="s">
        <v>1611</v>
      </c>
      <c r="C536" t="s">
        <v>1611</v>
      </c>
    </row>
    <row r="537" spans="1:9" x14ac:dyDescent="0.25">
      <c r="A537" t="s">
        <v>1633</v>
      </c>
      <c r="B537" t="s">
        <v>1611</v>
      </c>
      <c r="C537" t="s">
        <v>1611</v>
      </c>
    </row>
    <row r="538" spans="1:9" x14ac:dyDescent="0.25">
      <c r="A538" t="s">
        <v>1635</v>
      </c>
      <c r="B538" t="s">
        <v>1611</v>
      </c>
      <c r="C538" t="s">
        <v>1611</v>
      </c>
    </row>
    <row r="550" spans="1:11" x14ac:dyDescent="0.25">
      <c r="A550" t="s">
        <v>1632</v>
      </c>
      <c r="B550" t="s">
        <v>1637</v>
      </c>
      <c r="C550" t="s">
        <v>1715</v>
      </c>
      <c r="D550" t="s">
        <v>1633</v>
      </c>
      <c r="E550" t="s">
        <v>1635</v>
      </c>
      <c r="G550" t="s">
        <v>1744</v>
      </c>
      <c r="H550" s="115" t="s">
        <v>1754</v>
      </c>
      <c r="I550" s="116" t="s">
        <v>1766</v>
      </c>
      <c r="J550" s="116" t="s">
        <v>1775</v>
      </c>
      <c r="K550" s="116" t="s">
        <v>1778</v>
      </c>
    </row>
    <row r="551" spans="1:11" ht="77.25" x14ac:dyDescent="0.25">
      <c r="A551" s="98" t="s">
        <v>1734</v>
      </c>
      <c r="B551" s="98" t="s">
        <v>1727</v>
      </c>
      <c r="C551" s="99" t="s">
        <v>1728</v>
      </c>
      <c r="D551" s="99" t="s">
        <v>1774</v>
      </c>
      <c r="E551" s="100" t="s">
        <v>104</v>
      </c>
      <c r="G551" s="98" t="s">
        <v>1638</v>
      </c>
      <c r="H551" s="98" t="s">
        <v>1638</v>
      </c>
      <c r="I551" s="98" t="s">
        <v>1638</v>
      </c>
      <c r="J551" s="98" t="s">
        <v>1638</v>
      </c>
      <c r="K551" s="98" t="s">
        <v>1638</v>
      </c>
    </row>
    <row r="552" spans="1:11" ht="26.25" x14ac:dyDescent="0.25">
      <c r="A552" s="99" t="s">
        <v>1735</v>
      </c>
      <c r="B552" s="99" t="s">
        <v>1716</v>
      </c>
      <c r="C552" s="100" t="s">
        <v>1729</v>
      </c>
      <c r="D552" s="99" t="s">
        <v>1733</v>
      </c>
      <c r="E552" s="99" t="s">
        <v>644</v>
      </c>
    </row>
    <row r="553" spans="1:11" ht="51" x14ac:dyDescent="0.25">
      <c r="A553" s="99" t="s">
        <v>1736</v>
      </c>
      <c r="B553" s="99" t="s">
        <v>1717</v>
      </c>
      <c r="C553" s="99" t="s">
        <v>1730</v>
      </c>
      <c r="D553" s="101" t="s">
        <v>1776</v>
      </c>
      <c r="E553" s="99" t="s">
        <v>1455</v>
      </c>
      <c r="G553" s="108" t="s">
        <v>1745</v>
      </c>
      <c r="H553" s="99" t="s">
        <v>1755</v>
      </c>
      <c r="I553" s="99" t="s">
        <v>1767</v>
      </c>
      <c r="J553" s="99" t="s">
        <v>1771</v>
      </c>
      <c r="K553" s="99" t="s">
        <v>1779</v>
      </c>
    </row>
    <row r="554" spans="1:11" x14ac:dyDescent="0.25">
      <c r="A554" s="100" t="s">
        <v>1737</v>
      </c>
      <c r="B554" s="100" t="s">
        <v>1718</v>
      </c>
      <c r="C554" s="100" t="s">
        <v>1731</v>
      </c>
      <c r="D554" s="99" t="s">
        <v>1634</v>
      </c>
      <c r="E554" s="102" t="s">
        <v>1636</v>
      </c>
      <c r="G554" s="107" t="s">
        <v>1638</v>
      </c>
      <c r="H554" s="98" t="s">
        <v>1638</v>
      </c>
      <c r="I554" s="98" t="s">
        <v>1638</v>
      </c>
      <c r="J554" s="98" t="s">
        <v>1638</v>
      </c>
      <c r="K554" s="98" t="s">
        <v>1638</v>
      </c>
    </row>
    <row r="555" spans="1:11" ht="26.25" x14ac:dyDescent="0.25">
      <c r="A555" s="99" t="s">
        <v>1738</v>
      </c>
      <c r="B555" s="99" t="s">
        <v>1719</v>
      </c>
      <c r="C555" s="102" t="s">
        <v>1732</v>
      </c>
      <c r="D555" s="102" t="s">
        <v>1567</v>
      </c>
    </row>
    <row r="556" spans="1:11" ht="76.5" x14ac:dyDescent="0.25">
      <c r="A556" s="100" t="s">
        <v>1739</v>
      </c>
      <c r="B556" s="99" t="s">
        <v>1720</v>
      </c>
      <c r="G556" t="s">
        <v>1746</v>
      </c>
      <c r="H556" s="99" t="s">
        <v>1756</v>
      </c>
      <c r="I556" s="99" t="s">
        <v>1768</v>
      </c>
      <c r="J556" s="101" t="s">
        <v>1777</v>
      </c>
      <c r="K556" s="99" t="s">
        <v>1780</v>
      </c>
    </row>
    <row r="557" spans="1:11" ht="39" x14ac:dyDescent="0.25">
      <c r="A557" s="99" t="s">
        <v>1740</v>
      </c>
      <c r="B557" s="99" t="s">
        <v>1721</v>
      </c>
      <c r="G557" s="102" t="s">
        <v>1638</v>
      </c>
      <c r="H557" s="98" t="s">
        <v>1638</v>
      </c>
      <c r="I557" s="98" t="s">
        <v>1638</v>
      </c>
      <c r="J557" s="98" t="s">
        <v>1638</v>
      </c>
      <c r="K557" s="98" t="s">
        <v>1638</v>
      </c>
    </row>
    <row r="558" spans="1:11" ht="51.75" x14ac:dyDescent="0.25">
      <c r="A558" s="99" t="s">
        <v>1741</v>
      </c>
      <c r="B558" s="99" t="s">
        <v>1722</v>
      </c>
    </row>
    <row r="559" spans="1:11" ht="51" x14ac:dyDescent="0.25">
      <c r="A559" s="98" t="s">
        <v>1742</v>
      </c>
      <c r="B559" s="99" t="s">
        <v>1723</v>
      </c>
      <c r="G559" t="s">
        <v>1747</v>
      </c>
      <c r="H559" s="100" t="s">
        <v>1757</v>
      </c>
      <c r="I559" s="100" t="s">
        <v>1769</v>
      </c>
      <c r="J559" s="99" t="s">
        <v>1772</v>
      </c>
      <c r="K559" s="102" t="s">
        <v>1781</v>
      </c>
    </row>
    <row r="560" spans="1:11" ht="26.25" x14ac:dyDescent="0.25">
      <c r="A560" s="99" t="s">
        <v>1743</v>
      </c>
      <c r="B560" s="99" t="s">
        <v>1724</v>
      </c>
      <c r="G560" s="102" t="s">
        <v>1638</v>
      </c>
      <c r="H560" s="98" t="s">
        <v>1638</v>
      </c>
      <c r="I560" s="98" t="s">
        <v>1638</v>
      </c>
      <c r="J560" s="98" t="s">
        <v>1638</v>
      </c>
      <c r="K560" s="98" t="s">
        <v>1638</v>
      </c>
    </row>
    <row r="561" spans="1:10" ht="26.25" x14ac:dyDescent="0.25">
      <c r="A561" s="98"/>
      <c r="B561" s="99" t="s">
        <v>1725</v>
      </c>
      <c r="G561" s="109" t="s">
        <v>1748</v>
      </c>
      <c r="H561" s="106" t="s">
        <v>1758</v>
      </c>
      <c r="I561" s="106" t="s">
        <v>1770</v>
      </c>
      <c r="J561" s="106" t="s">
        <v>1773</v>
      </c>
    </row>
    <row r="562" spans="1:10" ht="26.25" x14ac:dyDescent="0.25">
      <c r="A562" s="98"/>
      <c r="B562" s="102" t="s">
        <v>1726</v>
      </c>
      <c r="G562" s="107" t="s">
        <v>1638</v>
      </c>
      <c r="H562" s="98" t="s">
        <v>1638</v>
      </c>
      <c r="I562" s="98" t="s">
        <v>1638</v>
      </c>
      <c r="J562" s="98" t="s">
        <v>1638</v>
      </c>
    </row>
    <row r="563" spans="1:10" x14ac:dyDescent="0.25">
      <c r="A563" s="98"/>
      <c r="G563" s="111" t="s">
        <v>1749</v>
      </c>
      <c r="H563" s="110" t="s">
        <v>1759</v>
      </c>
    </row>
    <row r="564" spans="1:10" x14ac:dyDescent="0.25">
      <c r="A564" s="98"/>
      <c r="G564" s="107" t="s">
        <v>1638</v>
      </c>
      <c r="H564" s="98" t="s">
        <v>1638</v>
      </c>
    </row>
    <row r="565" spans="1:10" ht="26.25" x14ac:dyDescent="0.25">
      <c r="A565" s="98"/>
      <c r="G565" s="109" t="s">
        <v>1750</v>
      </c>
      <c r="H565" s="106" t="s">
        <v>1760</v>
      </c>
    </row>
    <row r="566" spans="1:10" x14ac:dyDescent="0.25">
      <c r="A566" s="98"/>
      <c r="G566" s="107" t="s">
        <v>1638</v>
      </c>
      <c r="H566" s="98" t="s">
        <v>1638</v>
      </c>
    </row>
    <row r="567" spans="1:10" ht="26.25" x14ac:dyDescent="0.25">
      <c r="A567" s="98"/>
      <c r="G567" s="109" t="s">
        <v>1751</v>
      </c>
      <c r="H567" s="106" t="s">
        <v>1761</v>
      </c>
    </row>
    <row r="568" spans="1:10" x14ac:dyDescent="0.25">
      <c r="A568" s="98"/>
      <c r="G568" s="107" t="s">
        <v>1638</v>
      </c>
      <c r="H568" s="98" t="s">
        <v>1638</v>
      </c>
    </row>
    <row r="569" spans="1:10" ht="25.5" x14ac:dyDescent="0.25">
      <c r="A569" s="98"/>
      <c r="G569" s="113" t="s">
        <v>1752</v>
      </c>
      <c r="H569" s="112" t="s">
        <v>1762</v>
      </c>
    </row>
    <row r="570" spans="1:10" x14ac:dyDescent="0.25">
      <c r="A570" s="98"/>
      <c r="G570" s="107" t="s">
        <v>1638</v>
      </c>
      <c r="H570" s="98" t="s">
        <v>1638</v>
      </c>
    </row>
    <row r="571" spans="1:10" x14ac:dyDescent="0.25">
      <c r="A571" s="98"/>
      <c r="G571" s="109" t="s">
        <v>1753</v>
      </c>
      <c r="H571" s="110" t="s">
        <v>1763</v>
      </c>
    </row>
    <row r="572" spans="1:10" x14ac:dyDescent="0.25">
      <c r="A572" s="98"/>
      <c r="G572" s="107" t="s">
        <v>1638</v>
      </c>
      <c r="H572" s="98" t="s">
        <v>1638</v>
      </c>
    </row>
    <row r="573" spans="1:10" x14ac:dyDescent="0.25">
      <c r="A573" s="98"/>
      <c r="H573" s="111" t="s">
        <v>1764</v>
      </c>
    </row>
    <row r="574" spans="1:10" x14ac:dyDescent="0.25">
      <c r="A574" s="98"/>
      <c r="H574" s="114" t="s">
        <v>1638</v>
      </c>
    </row>
    <row r="575" spans="1:10" x14ac:dyDescent="0.25">
      <c r="A575" s="98"/>
      <c r="H575" s="111" t="s">
        <v>1765</v>
      </c>
    </row>
    <row r="576" spans="1:10" x14ac:dyDescent="0.25">
      <c r="A576" s="98"/>
      <c r="H576" s="114" t="s">
        <v>1638</v>
      </c>
    </row>
    <row r="577" spans="1:1" x14ac:dyDescent="0.25">
      <c r="A577" s="98"/>
    </row>
    <row r="578" spans="1:1" x14ac:dyDescent="0.25">
      <c r="A578" s="98"/>
    </row>
    <row r="579" spans="1:1" x14ac:dyDescent="0.25">
      <c r="A579" s="98"/>
    </row>
    <row r="580" spans="1:1" x14ac:dyDescent="0.25">
      <c r="A580" s="98"/>
    </row>
    <row r="581" spans="1:1" x14ac:dyDescent="0.25">
      <c r="A581" s="98"/>
    </row>
    <row r="582" spans="1:1" x14ac:dyDescent="0.25">
      <c r="A582" s="98"/>
    </row>
    <row r="583" spans="1:1" x14ac:dyDescent="0.25">
      <c r="A583" s="98"/>
    </row>
    <row r="584" spans="1:1" x14ac:dyDescent="0.25">
      <c r="A584" s="98"/>
    </row>
    <row r="585" spans="1:1" x14ac:dyDescent="0.25">
      <c r="A585" s="98"/>
    </row>
    <row r="586" spans="1:1" x14ac:dyDescent="0.25">
      <c r="A586" s="98"/>
    </row>
  </sheetData>
  <pageMargins left="0.7" right="0.7" top="0.75" bottom="0.75" header="0.3" footer="0.3"/>
  <tableParts count="342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  <tablePart r:id="rId43"/>
    <tablePart r:id="rId44"/>
    <tablePart r:id="rId45"/>
    <tablePart r:id="rId46"/>
    <tablePart r:id="rId47"/>
    <tablePart r:id="rId48"/>
    <tablePart r:id="rId49"/>
    <tablePart r:id="rId50"/>
    <tablePart r:id="rId51"/>
    <tablePart r:id="rId52"/>
    <tablePart r:id="rId53"/>
    <tablePart r:id="rId54"/>
    <tablePart r:id="rId55"/>
    <tablePart r:id="rId56"/>
    <tablePart r:id="rId57"/>
    <tablePart r:id="rId58"/>
    <tablePart r:id="rId59"/>
    <tablePart r:id="rId60"/>
    <tablePart r:id="rId61"/>
    <tablePart r:id="rId62"/>
    <tablePart r:id="rId63"/>
    <tablePart r:id="rId64"/>
    <tablePart r:id="rId65"/>
    <tablePart r:id="rId66"/>
    <tablePart r:id="rId67"/>
    <tablePart r:id="rId68"/>
    <tablePart r:id="rId69"/>
    <tablePart r:id="rId70"/>
    <tablePart r:id="rId71"/>
    <tablePart r:id="rId72"/>
    <tablePart r:id="rId73"/>
    <tablePart r:id="rId74"/>
    <tablePart r:id="rId75"/>
    <tablePart r:id="rId76"/>
    <tablePart r:id="rId77"/>
    <tablePart r:id="rId78"/>
    <tablePart r:id="rId79"/>
    <tablePart r:id="rId80"/>
    <tablePart r:id="rId81"/>
    <tablePart r:id="rId82"/>
    <tablePart r:id="rId83"/>
    <tablePart r:id="rId84"/>
    <tablePart r:id="rId85"/>
    <tablePart r:id="rId86"/>
    <tablePart r:id="rId87"/>
    <tablePart r:id="rId88"/>
    <tablePart r:id="rId89"/>
    <tablePart r:id="rId90"/>
    <tablePart r:id="rId91"/>
    <tablePart r:id="rId92"/>
    <tablePart r:id="rId93"/>
    <tablePart r:id="rId94"/>
    <tablePart r:id="rId95"/>
    <tablePart r:id="rId96"/>
    <tablePart r:id="rId97"/>
    <tablePart r:id="rId98"/>
    <tablePart r:id="rId99"/>
    <tablePart r:id="rId100"/>
    <tablePart r:id="rId101"/>
    <tablePart r:id="rId102"/>
    <tablePart r:id="rId103"/>
    <tablePart r:id="rId104"/>
    <tablePart r:id="rId105"/>
    <tablePart r:id="rId106"/>
    <tablePart r:id="rId107"/>
    <tablePart r:id="rId108"/>
    <tablePart r:id="rId109"/>
    <tablePart r:id="rId110"/>
    <tablePart r:id="rId111"/>
    <tablePart r:id="rId112"/>
    <tablePart r:id="rId113"/>
    <tablePart r:id="rId114"/>
    <tablePart r:id="rId115"/>
    <tablePart r:id="rId116"/>
    <tablePart r:id="rId117"/>
    <tablePart r:id="rId118"/>
    <tablePart r:id="rId119"/>
    <tablePart r:id="rId120"/>
    <tablePart r:id="rId121"/>
    <tablePart r:id="rId122"/>
    <tablePart r:id="rId123"/>
    <tablePart r:id="rId124"/>
    <tablePart r:id="rId125"/>
    <tablePart r:id="rId126"/>
    <tablePart r:id="rId127"/>
    <tablePart r:id="rId128"/>
    <tablePart r:id="rId129"/>
    <tablePart r:id="rId130"/>
    <tablePart r:id="rId131"/>
    <tablePart r:id="rId132"/>
    <tablePart r:id="rId133"/>
    <tablePart r:id="rId134"/>
    <tablePart r:id="rId135"/>
    <tablePart r:id="rId136"/>
    <tablePart r:id="rId137"/>
    <tablePart r:id="rId138"/>
    <tablePart r:id="rId139"/>
    <tablePart r:id="rId140"/>
    <tablePart r:id="rId141"/>
    <tablePart r:id="rId142"/>
    <tablePart r:id="rId143"/>
    <tablePart r:id="rId144"/>
    <tablePart r:id="rId145"/>
    <tablePart r:id="rId146"/>
    <tablePart r:id="rId147"/>
    <tablePart r:id="rId148"/>
    <tablePart r:id="rId149"/>
    <tablePart r:id="rId150"/>
    <tablePart r:id="rId151"/>
    <tablePart r:id="rId152"/>
    <tablePart r:id="rId153"/>
    <tablePart r:id="rId154"/>
    <tablePart r:id="rId155"/>
    <tablePart r:id="rId156"/>
    <tablePart r:id="rId157"/>
    <tablePart r:id="rId158"/>
    <tablePart r:id="rId159"/>
    <tablePart r:id="rId160"/>
    <tablePart r:id="rId161"/>
    <tablePart r:id="rId162"/>
    <tablePart r:id="rId163"/>
    <tablePart r:id="rId164"/>
    <tablePart r:id="rId165"/>
    <tablePart r:id="rId166"/>
    <tablePart r:id="rId167"/>
    <tablePart r:id="rId168"/>
    <tablePart r:id="rId169"/>
    <tablePart r:id="rId170"/>
    <tablePart r:id="rId171"/>
    <tablePart r:id="rId172"/>
    <tablePart r:id="rId173"/>
    <tablePart r:id="rId174"/>
    <tablePart r:id="rId175"/>
    <tablePart r:id="rId176"/>
    <tablePart r:id="rId177"/>
    <tablePart r:id="rId178"/>
    <tablePart r:id="rId179"/>
    <tablePart r:id="rId180"/>
    <tablePart r:id="rId181"/>
    <tablePart r:id="rId182"/>
    <tablePart r:id="rId183"/>
    <tablePart r:id="rId184"/>
    <tablePart r:id="rId185"/>
    <tablePart r:id="rId186"/>
    <tablePart r:id="rId187"/>
    <tablePart r:id="rId188"/>
    <tablePart r:id="rId189"/>
    <tablePart r:id="rId190"/>
    <tablePart r:id="rId191"/>
    <tablePart r:id="rId192"/>
    <tablePart r:id="rId193"/>
    <tablePart r:id="rId194"/>
    <tablePart r:id="rId195"/>
    <tablePart r:id="rId196"/>
    <tablePart r:id="rId197"/>
    <tablePart r:id="rId198"/>
    <tablePart r:id="rId199"/>
    <tablePart r:id="rId200"/>
    <tablePart r:id="rId201"/>
    <tablePart r:id="rId202"/>
    <tablePart r:id="rId203"/>
    <tablePart r:id="rId204"/>
    <tablePart r:id="rId205"/>
    <tablePart r:id="rId206"/>
    <tablePart r:id="rId207"/>
    <tablePart r:id="rId208"/>
    <tablePart r:id="rId209"/>
    <tablePart r:id="rId210"/>
    <tablePart r:id="rId211"/>
    <tablePart r:id="rId212"/>
    <tablePart r:id="rId213"/>
    <tablePart r:id="rId214"/>
    <tablePart r:id="rId215"/>
    <tablePart r:id="rId216"/>
    <tablePart r:id="rId217"/>
    <tablePart r:id="rId218"/>
    <tablePart r:id="rId219"/>
    <tablePart r:id="rId220"/>
    <tablePart r:id="rId221"/>
    <tablePart r:id="rId222"/>
    <tablePart r:id="rId223"/>
    <tablePart r:id="rId224"/>
    <tablePart r:id="rId225"/>
    <tablePart r:id="rId226"/>
    <tablePart r:id="rId227"/>
    <tablePart r:id="rId228"/>
    <tablePart r:id="rId229"/>
    <tablePart r:id="rId230"/>
    <tablePart r:id="rId231"/>
    <tablePart r:id="rId232"/>
    <tablePart r:id="rId233"/>
    <tablePart r:id="rId234"/>
    <tablePart r:id="rId235"/>
    <tablePart r:id="rId236"/>
    <tablePart r:id="rId237"/>
    <tablePart r:id="rId238"/>
    <tablePart r:id="rId239"/>
    <tablePart r:id="rId240"/>
    <tablePart r:id="rId241"/>
    <tablePart r:id="rId242"/>
    <tablePart r:id="rId243"/>
    <tablePart r:id="rId244"/>
    <tablePart r:id="rId245"/>
    <tablePart r:id="rId246"/>
    <tablePart r:id="rId247"/>
    <tablePart r:id="rId248"/>
    <tablePart r:id="rId249"/>
    <tablePart r:id="rId250"/>
    <tablePart r:id="rId251"/>
    <tablePart r:id="rId252"/>
    <tablePart r:id="rId253"/>
    <tablePart r:id="rId254"/>
    <tablePart r:id="rId255"/>
    <tablePart r:id="rId256"/>
    <tablePart r:id="rId257"/>
    <tablePart r:id="rId258"/>
    <tablePart r:id="rId259"/>
    <tablePart r:id="rId260"/>
    <tablePart r:id="rId261"/>
    <tablePart r:id="rId262"/>
    <tablePart r:id="rId263"/>
    <tablePart r:id="rId264"/>
    <tablePart r:id="rId265"/>
    <tablePart r:id="rId266"/>
    <tablePart r:id="rId267"/>
    <tablePart r:id="rId268"/>
    <tablePart r:id="rId269"/>
    <tablePart r:id="rId270"/>
    <tablePart r:id="rId271"/>
    <tablePart r:id="rId272"/>
    <tablePart r:id="rId273"/>
    <tablePart r:id="rId274"/>
    <tablePart r:id="rId275"/>
    <tablePart r:id="rId276"/>
    <tablePart r:id="rId277"/>
    <tablePart r:id="rId278"/>
    <tablePart r:id="rId279"/>
    <tablePart r:id="rId280"/>
    <tablePart r:id="rId281"/>
    <tablePart r:id="rId282"/>
    <tablePart r:id="rId283"/>
    <tablePart r:id="rId284"/>
    <tablePart r:id="rId285"/>
    <tablePart r:id="rId286"/>
    <tablePart r:id="rId287"/>
    <tablePart r:id="rId288"/>
    <tablePart r:id="rId289"/>
    <tablePart r:id="rId290"/>
    <tablePart r:id="rId291"/>
    <tablePart r:id="rId292"/>
    <tablePart r:id="rId293"/>
    <tablePart r:id="rId294"/>
    <tablePart r:id="rId295"/>
    <tablePart r:id="rId296"/>
    <tablePart r:id="rId297"/>
    <tablePart r:id="rId298"/>
    <tablePart r:id="rId299"/>
    <tablePart r:id="rId300"/>
    <tablePart r:id="rId301"/>
    <tablePart r:id="rId302"/>
    <tablePart r:id="rId303"/>
    <tablePart r:id="rId304"/>
    <tablePart r:id="rId305"/>
    <tablePart r:id="rId306"/>
    <tablePart r:id="rId307"/>
    <tablePart r:id="rId308"/>
    <tablePart r:id="rId309"/>
    <tablePart r:id="rId310"/>
    <tablePart r:id="rId311"/>
    <tablePart r:id="rId312"/>
    <tablePart r:id="rId313"/>
    <tablePart r:id="rId314"/>
    <tablePart r:id="rId315"/>
    <tablePart r:id="rId316"/>
    <tablePart r:id="rId317"/>
    <tablePart r:id="rId318"/>
    <tablePart r:id="rId319"/>
    <tablePart r:id="rId320"/>
    <tablePart r:id="rId321"/>
    <tablePart r:id="rId322"/>
    <tablePart r:id="rId323"/>
    <tablePart r:id="rId324"/>
    <tablePart r:id="rId325"/>
    <tablePart r:id="rId326"/>
    <tablePart r:id="rId327"/>
    <tablePart r:id="rId328"/>
    <tablePart r:id="rId329"/>
    <tablePart r:id="rId330"/>
    <tablePart r:id="rId331"/>
    <tablePart r:id="rId332"/>
    <tablePart r:id="rId333"/>
    <tablePart r:id="rId334"/>
    <tablePart r:id="rId335"/>
    <tablePart r:id="rId336"/>
    <tablePart r:id="rId337"/>
    <tablePart r:id="rId338"/>
    <tablePart r:id="rId339"/>
    <tablePart r:id="rId340"/>
    <tablePart r:id="rId341"/>
    <tablePart r:id="rId34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473</vt:i4>
      </vt:variant>
    </vt:vector>
  </HeadingPairs>
  <TitlesOfParts>
    <vt:vector size="477" baseType="lpstr">
      <vt:lpstr>Formato</vt:lpstr>
      <vt:lpstr>Matriz A</vt:lpstr>
      <vt:lpstr>Matriz B</vt:lpstr>
      <vt:lpstr>CANTONES</vt:lpstr>
      <vt:lpstr>AMISTAD</vt:lpstr>
      <vt:lpstr>APAIKA_NENKE</vt:lpstr>
      <vt:lpstr>ARMADILLO</vt:lpstr>
      <vt:lpstr>AUCA</vt:lpstr>
      <vt:lpstr>AZUAY</vt:lpstr>
      <vt:lpstr>AZUAY_CAMILO_PONCE_ENRÍQUEZ</vt:lpstr>
      <vt:lpstr>AZUAY_CHORDELEG</vt:lpstr>
      <vt:lpstr>AZUAY_CUENCA</vt:lpstr>
      <vt:lpstr>AZUAY_EL_PAN</vt:lpstr>
      <vt:lpstr>AZUAY_GIRÓN</vt:lpstr>
      <vt:lpstr>AZUAY_GUACHAPALA</vt:lpstr>
      <vt:lpstr>AZUAY_GUALACEO</vt:lpstr>
      <vt:lpstr>AZUAY_NABÓN</vt:lpstr>
      <vt:lpstr>AZUAY_OÑA</vt:lpstr>
      <vt:lpstr>AZUAY_PAUTE</vt:lpstr>
      <vt:lpstr>AZUAY_PUCARÁ</vt:lpstr>
      <vt:lpstr>AZUAY_SAN_FERNANDO</vt:lpstr>
      <vt:lpstr>AZUAY_SANTA_ISABEL</vt:lpstr>
      <vt:lpstr>AZUAY_SEVILLA_DE_ORO</vt:lpstr>
      <vt:lpstr>AZUAY_SÍGSIG</vt:lpstr>
      <vt:lpstr>B00E</vt:lpstr>
      <vt:lpstr>B00E_SIN_NOMBRE</vt:lpstr>
      <vt:lpstr>B00G</vt:lpstr>
      <vt:lpstr>B00G_SIN_NOMBRE</vt:lpstr>
      <vt:lpstr>B00M</vt:lpstr>
      <vt:lpstr>B00M_SIN_NOMBRE</vt:lpstr>
      <vt:lpstr>B00R</vt:lpstr>
      <vt:lpstr>B00R_SIN_NOMBRE</vt:lpstr>
      <vt:lpstr>BERMEJO</vt:lpstr>
      <vt:lpstr>BLOQUE_00</vt:lpstr>
      <vt:lpstr>BLOQUE_00_S_N</vt:lpstr>
      <vt:lpstr>BLOQUE_00_SIN_NOMBRE</vt:lpstr>
      <vt:lpstr>BLOQUE_1</vt:lpstr>
      <vt:lpstr>BLOQUE_1_PACOA</vt:lpstr>
      <vt:lpstr>BLOQUE_10</vt:lpstr>
      <vt:lpstr>BLOQUE_10_VILLANO</vt:lpstr>
      <vt:lpstr>BLOQUE_11</vt:lpstr>
      <vt:lpstr>BLOQUE_11_LUMBAQUI</vt:lpstr>
      <vt:lpstr>BLOQUE_12</vt:lpstr>
      <vt:lpstr>BLOQUE_12_EDEN_YUTURI</vt:lpstr>
      <vt:lpstr>BLOQUE_14</vt:lpstr>
      <vt:lpstr>BLOQUE_14_NANTU</vt:lpstr>
      <vt:lpstr>BLOQUE_15</vt:lpstr>
      <vt:lpstr>BLOQUE_15_INDILLANA</vt:lpstr>
      <vt:lpstr>BLOQUE_16</vt:lpstr>
      <vt:lpstr>BLOQUE_16_IRO</vt:lpstr>
      <vt:lpstr>BLOQUE_17</vt:lpstr>
      <vt:lpstr>BLOQUE_17_HORMIGUERO</vt:lpstr>
      <vt:lpstr>BLOQUE_18</vt:lpstr>
      <vt:lpstr>BLOQUE_18_PALO_AZUL</vt:lpstr>
      <vt:lpstr>BLOQUE_2</vt:lpstr>
      <vt:lpstr>BLOQUE_2_GUSTAVO_GALINDO</vt:lpstr>
      <vt:lpstr>BLOQUE_20</vt:lpstr>
      <vt:lpstr>BLOQUE_20_SIN_NOMBRE</vt:lpstr>
      <vt:lpstr>BLOQUE_21</vt:lpstr>
      <vt:lpstr>BLOQUE_21_YURALPA</vt:lpstr>
      <vt:lpstr>BLOQUE_22</vt:lpstr>
      <vt:lpstr>BLOQUE_22_SIN_NOMBRE</vt:lpstr>
      <vt:lpstr>BLOQUE_28</vt:lpstr>
      <vt:lpstr>BLOQUE_28_BLOQUE_28</vt:lpstr>
      <vt:lpstr>BLOQUE_29</vt:lpstr>
      <vt:lpstr>BLOQUE_29_SIN_NOMBRE</vt:lpstr>
      <vt:lpstr>BLOQUE_3</vt:lpstr>
      <vt:lpstr>BLOQUE_3_JAMBELI</vt:lpstr>
      <vt:lpstr>BLOQUE_31</vt:lpstr>
      <vt:lpstr>BLOQUE_31_APAIKA_NENKE</vt:lpstr>
      <vt:lpstr>BLOQUE_39</vt:lpstr>
      <vt:lpstr>BLOQUE_39_SIN_NOMBRE</vt:lpstr>
      <vt:lpstr>BLOQUE_4</vt:lpstr>
      <vt:lpstr>BLOQUE_4_S_N</vt:lpstr>
      <vt:lpstr>BLOQUE_4_SIN_NOMBRE</vt:lpstr>
      <vt:lpstr>BLOQUE_40</vt:lpstr>
      <vt:lpstr>BLOQUE_40_SIN_NOMBRE</vt:lpstr>
      <vt:lpstr>BLOQUE_43</vt:lpstr>
      <vt:lpstr>BLOQUE_43_ITT</vt:lpstr>
      <vt:lpstr>BLOQUE_44</vt:lpstr>
      <vt:lpstr>BLOQUE_44_PUCUNA</vt:lpstr>
      <vt:lpstr>BLOQUE_45</vt:lpstr>
      <vt:lpstr>BLOQUE_45_PUMA</vt:lpstr>
      <vt:lpstr>BLOQUE_46</vt:lpstr>
      <vt:lpstr>BLOQUE_46_MDC</vt:lpstr>
      <vt:lpstr>BLOQUE_47</vt:lpstr>
      <vt:lpstr>BLOQUE_47_PBHI</vt:lpstr>
      <vt:lpstr>BLOQUE_48</vt:lpstr>
      <vt:lpstr>BLOQUE_48_PUNINO</vt:lpstr>
      <vt:lpstr>BLOQUE_49</vt:lpstr>
      <vt:lpstr>BLOQUE_49_BERMEJO</vt:lpstr>
      <vt:lpstr>BLOQUE_5</vt:lpstr>
      <vt:lpstr>BLOQUE_5_RODEO</vt:lpstr>
      <vt:lpstr>BLOQUE_50</vt:lpstr>
      <vt:lpstr>BLOQUE_50_CHARAPA</vt:lpstr>
      <vt:lpstr>BLOQUE_51</vt:lpstr>
      <vt:lpstr>BLOQUE_51_CHANANGUE</vt:lpstr>
      <vt:lpstr>BLOQUE_52</vt:lpstr>
      <vt:lpstr>BLOQUE_52_OCANO_PEÑA_BLANCA</vt:lpstr>
      <vt:lpstr>BLOQUE_53</vt:lpstr>
      <vt:lpstr>BLOQUE_53_SINGUE</vt:lpstr>
      <vt:lpstr>BLOQUE_54</vt:lpstr>
      <vt:lpstr>BLOQUE_54_ENO_RON</vt:lpstr>
      <vt:lpstr>BLOQUE_55</vt:lpstr>
      <vt:lpstr>BLOQUE_55_ARMADILLO</vt:lpstr>
      <vt:lpstr>BLOQUE_56</vt:lpstr>
      <vt:lpstr>BLOQUE_56_LAGO_AGRIO</vt:lpstr>
      <vt:lpstr>BLOQUE_57</vt:lpstr>
      <vt:lpstr>BLOQUE_57_SHUSHUFINDI_LIBERTADOR</vt:lpstr>
      <vt:lpstr>BLOQUE_58</vt:lpstr>
      <vt:lpstr>BLOQUE_58_CUYABENO_TIPISHCA</vt:lpstr>
      <vt:lpstr>BLOQUE_59</vt:lpstr>
      <vt:lpstr>BLOQUE_59_VINITA</vt:lpstr>
      <vt:lpstr>BLOQUE_6</vt:lpstr>
      <vt:lpstr>BLOQUE_6_AMISTAD</vt:lpstr>
      <vt:lpstr>BLOQUE_60</vt:lpstr>
      <vt:lpstr>BLOQUE_60_SACHA</vt:lpstr>
      <vt:lpstr>BLOQUE_61</vt:lpstr>
      <vt:lpstr>BLOQUE_61_AUCA</vt:lpstr>
      <vt:lpstr>BLOQUE_62</vt:lpstr>
      <vt:lpstr>BLOQUE_62_TARAPOA</vt:lpstr>
      <vt:lpstr>BLOQUE_64</vt:lpstr>
      <vt:lpstr>BLOQUE_64_PALANDA_YUCA_SUR</vt:lpstr>
      <vt:lpstr>BLOQUE_65</vt:lpstr>
      <vt:lpstr>BLOQUE_65_PINDO</vt:lpstr>
      <vt:lpstr>BLOQUE_66</vt:lpstr>
      <vt:lpstr>BLOQUE_66_TIGUINO</vt:lpstr>
      <vt:lpstr>BLOQUE_67</vt:lpstr>
      <vt:lpstr>BLOQUE_67_TIVACUNO</vt:lpstr>
      <vt:lpstr>BLOQUE_7</vt:lpstr>
      <vt:lpstr>BLOQUE_7_COCA_PAYAMINO</vt:lpstr>
      <vt:lpstr>BLOQUE_70</vt:lpstr>
      <vt:lpstr>BLOQUE_70_SIN_NOMBRE</vt:lpstr>
      <vt:lpstr>BLOQUE_74</vt:lpstr>
      <vt:lpstr>BLOQUE_74_BLOQUE_74</vt:lpstr>
      <vt:lpstr>BLOQUE_75</vt:lpstr>
      <vt:lpstr>BLOQUE_75_BLOQUE_75</vt:lpstr>
      <vt:lpstr>BLOQUE_76</vt:lpstr>
      <vt:lpstr>BLOQUE_76_SIN_NOMBRE</vt:lpstr>
      <vt:lpstr>BLOQUE_79</vt:lpstr>
      <vt:lpstr>BLOQUE_79_BLOQUE_79</vt:lpstr>
      <vt:lpstr>BLOQUE_80</vt:lpstr>
      <vt:lpstr>BLOQUE_80_SIN_NOMBRE</vt:lpstr>
      <vt:lpstr>BLOQUE_83</vt:lpstr>
      <vt:lpstr>BLOQUE_83_BLOQUE_83</vt:lpstr>
      <vt:lpstr>BLOQUE_85</vt:lpstr>
      <vt:lpstr>BLOQUE_85_SIN_NOMBRE</vt:lpstr>
      <vt:lpstr>BLOQUE_86</vt:lpstr>
      <vt:lpstr>BLOQUE_86_SIN_NOMBRE</vt:lpstr>
      <vt:lpstr>BLOQUES</vt:lpstr>
      <vt:lpstr>BLOQUES_NOMBRES</vt:lpstr>
      <vt:lpstr>BLOUQE_6_AMISTAD</vt:lpstr>
      <vt:lpstr>BLOUQE_7_COCA_PAYAMINO</vt:lpstr>
      <vt:lpstr>BLOUQE_75</vt:lpstr>
      <vt:lpstr>BOLÍVAR</vt:lpstr>
      <vt:lpstr>BOLÍVAR_CALUMA</vt:lpstr>
      <vt:lpstr>BOLÍVAR_CHILLANES</vt:lpstr>
      <vt:lpstr>BOLÍVAR_CHIMBO</vt:lpstr>
      <vt:lpstr>BOLÍVAR_ECHEANDÍA</vt:lpstr>
      <vt:lpstr>BOLÍVAR_GUARANDA</vt:lpstr>
      <vt:lpstr>BOLÍVAR_LAS_NAVES</vt:lpstr>
      <vt:lpstr>BOLÍVAR_SAN_MIGUEL</vt:lpstr>
      <vt:lpstr>CANTONES_PROVINCIA</vt:lpstr>
      <vt:lpstr>CAÑAR</vt:lpstr>
      <vt:lpstr>CAÑAR_AZOGUES</vt:lpstr>
      <vt:lpstr>CAÑAR_BIBLIÁN</vt:lpstr>
      <vt:lpstr>CAÑAR_CAÑAR</vt:lpstr>
      <vt:lpstr>CAÑAR_DÉLEG</vt:lpstr>
      <vt:lpstr>CAÑAR_EL_TAMBO</vt:lpstr>
      <vt:lpstr>CAÑAR_LA_TRONCAL</vt:lpstr>
      <vt:lpstr>CAÑAR_SUSCAL</vt:lpstr>
      <vt:lpstr>CARACOL</vt:lpstr>
      <vt:lpstr>CARCHI</vt:lpstr>
      <vt:lpstr>CARCHI_BOLÍVAR</vt:lpstr>
      <vt:lpstr>CARCHI_ESPEJO</vt:lpstr>
      <vt:lpstr>CARCHI_MIRA</vt:lpstr>
      <vt:lpstr>CARCHI_MONTÚFAR</vt:lpstr>
      <vt:lpstr>CARCHI_SAN_PEDRO_DE_HUACA</vt:lpstr>
      <vt:lpstr>CARCHI_TULCÁN</vt:lpstr>
      <vt:lpstr>CHANANGUE</vt:lpstr>
      <vt:lpstr>CHARAPA</vt:lpstr>
      <vt:lpstr>CHIMBORAZO</vt:lpstr>
      <vt:lpstr>CHIMBORAZO_ALAUSÍ</vt:lpstr>
      <vt:lpstr>CHIMBORAZO_CHAMBO</vt:lpstr>
      <vt:lpstr>CHIMBORAZO_CHUNCHI</vt:lpstr>
      <vt:lpstr>CHIMBORAZO_COLTA</vt:lpstr>
      <vt:lpstr>CHIMBORAZO_CUMANDÁ</vt:lpstr>
      <vt:lpstr>CHIMBORAZO_GUAMOTE</vt:lpstr>
      <vt:lpstr>CHIMBORAZO_GUANO</vt:lpstr>
      <vt:lpstr>CHIMBORAZO_PALLATANGA</vt:lpstr>
      <vt:lpstr>CHIMBORAZO_PENIPE</vt:lpstr>
      <vt:lpstr>CHIMBORAZO_RIOBAMBA</vt:lpstr>
      <vt:lpstr>COCA_PAYAMINO</vt:lpstr>
      <vt:lpstr>COTOPAXI</vt:lpstr>
      <vt:lpstr>COTOPAXI_LA_MANÁ</vt:lpstr>
      <vt:lpstr>COTOPAXI_LATACUNGA</vt:lpstr>
      <vt:lpstr>COTOPAXI_PANGUA</vt:lpstr>
      <vt:lpstr>COTOPAXI_PUJILÍ</vt:lpstr>
      <vt:lpstr>COTOPAXI_SALCEDO</vt:lpstr>
      <vt:lpstr>COTOPAXI_SAQUISILÍ</vt:lpstr>
      <vt:lpstr>COTOPAXI_SIGCHOS</vt:lpstr>
      <vt:lpstr>CUYABENO_TIPISHCA</vt:lpstr>
      <vt:lpstr>EDEN_YUTURI</vt:lpstr>
      <vt:lpstr>EL_ORO</vt:lpstr>
      <vt:lpstr>EL_ORO_ARENILLAS</vt:lpstr>
      <vt:lpstr>EL_ORO_ATAHUALPA</vt:lpstr>
      <vt:lpstr>EL_ORO_BALSAS</vt:lpstr>
      <vt:lpstr>EL_ORO_CHILLA</vt:lpstr>
      <vt:lpstr>EL_ORO_EL_GUABO</vt:lpstr>
      <vt:lpstr>EL_ORO_HUAQUILLAS</vt:lpstr>
      <vt:lpstr>EL_ORO_LAS_LAJAS</vt:lpstr>
      <vt:lpstr>EL_ORO_MACHALA</vt:lpstr>
      <vt:lpstr>EL_ORO_MARCABELÍ</vt:lpstr>
      <vt:lpstr>EL_ORO_PASAJE</vt:lpstr>
      <vt:lpstr>EL_ORO_PIÑAS</vt:lpstr>
      <vt:lpstr>EL_ORO_PORTOVELO</vt:lpstr>
      <vt:lpstr>EL_ORO_SANTA_ROSA</vt:lpstr>
      <vt:lpstr>EL_ORO_ZARUMA</vt:lpstr>
      <vt:lpstr>ENO_RON</vt:lpstr>
      <vt:lpstr>ESMERALDAS</vt:lpstr>
      <vt:lpstr>ESMERALDAS_ATACAMES</vt:lpstr>
      <vt:lpstr>ESMERALDAS_ELOY_ALFARO</vt:lpstr>
      <vt:lpstr>ESMERALDAS_ESMERALDAS</vt:lpstr>
      <vt:lpstr>ESMERALDAS_MUISNE</vt:lpstr>
      <vt:lpstr>ESMERALDAS_QUININDÉ</vt:lpstr>
      <vt:lpstr>ESMERALDAS_RIOVERDE</vt:lpstr>
      <vt:lpstr>ESMERALDAS_SAN_LORENZO</vt:lpstr>
      <vt:lpstr>GALÁPAGOS</vt:lpstr>
      <vt:lpstr>GALÁPAGOS_ISABELA</vt:lpstr>
      <vt:lpstr>GALÁPAGOS_SAN_CRISTÓBAL</vt:lpstr>
      <vt:lpstr>GALÁPAGOS_SANTA_CRUZ</vt:lpstr>
      <vt:lpstr>GUAYAS</vt:lpstr>
      <vt:lpstr>GUAYAS_ALFREDO_BAQUERIZO_MORENO</vt:lpstr>
      <vt:lpstr>GUAYAS_BALAO</vt:lpstr>
      <vt:lpstr>GUAYAS_BALZAR</vt:lpstr>
      <vt:lpstr>GUAYAS_COLIMES</vt:lpstr>
      <vt:lpstr>GUAYAS_DAULE</vt:lpstr>
      <vt:lpstr>GUAYAS_DURÁN</vt:lpstr>
      <vt:lpstr>GUAYAS_EL_EMPALME</vt:lpstr>
      <vt:lpstr>GUAYAS_EL_TRIUNFO</vt:lpstr>
      <vt:lpstr>GUAYAS_GENERAL_ANTONIO_ELIZALDE</vt:lpstr>
      <vt:lpstr>GUAYAS_GUAYAQUIL</vt:lpstr>
      <vt:lpstr>GUAYAS_ISIDRO_AYORA</vt:lpstr>
      <vt:lpstr>GUAYAS_LOMAS_DE_SARGENTILLO</vt:lpstr>
      <vt:lpstr>GUAYAS_MARCELINO_MARIDUEÑA</vt:lpstr>
      <vt:lpstr>GUAYAS_MILAGRO</vt:lpstr>
      <vt:lpstr>GUAYAS_NARANJAL</vt:lpstr>
      <vt:lpstr>GUAYAS_NARANJITO</vt:lpstr>
      <vt:lpstr>GUAYAS_NOBOL</vt:lpstr>
      <vt:lpstr>GUAYAS_PALESTINA</vt:lpstr>
      <vt:lpstr>GUAYAS_PEDRO_CARBO</vt:lpstr>
      <vt:lpstr>GUAYAS_PLAYAS</vt:lpstr>
      <vt:lpstr>GUAYAS_SALITRE</vt:lpstr>
      <vt:lpstr>GUAYAS_SAMBORONDÓN</vt:lpstr>
      <vt:lpstr>GUAYAS_SANTA_LUCÍA</vt:lpstr>
      <vt:lpstr>GUAYAS_YAGUACHI</vt:lpstr>
      <vt:lpstr>GUSTAVO_GALINDO</vt:lpstr>
      <vt:lpstr>HORMIGUERO</vt:lpstr>
      <vt:lpstr>IMBABURA</vt:lpstr>
      <vt:lpstr>IMBABURA_ANTONIO_ANTE</vt:lpstr>
      <vt:lpstr>IMBABURA_COTACACHI</vt:lpstr>
      <vt:lpstr>IMBABURA_IBARRA</vt:lpstr>
      <vt:lpstr>IMBABURA_OTAVALO</vt:lpstr>
      <vt:lpstr>IMBABURA_PIMAMPIRO</vt:lpstr>
      <vt:lpstr>IMBABURA_SAN_MIGUEL_DE_URCUQUÍ</vt:lpstr>
      <vt:lpstr>INDILLANA</vt:lpstr>
      <vt:lpstr>IRO</vt:lpstr>
      <vt:lpstr>ITT</vt:lpstr>
      <vt:lpstr>JAMBELI</vt:lpstr>
      <vt:lpstr>LAGO_AGRIO</vt:lpstr>
      <vt:lpstr>LOGROÑO</vt:lpstr>
      <vt:lpstr>LOJA</vt:lpstr>
      <vt:lpstr>LOJA_CALVAS</vt:lpstr>
      <vt:lpstr>LOJA_CATAMAYO</vt:lpstr>
      <vt:lpstr>LOJA_CELICA</vt:lpstr>
      <vt:lpstr>LOJA_CHAGUARPAMBA</vt:lpstr>
      <vt:lpstr>LOJA_ESPÍNDOLA</vt:lpstr>
      <vt:lpstr>LOJA_GONZANAMÁ</vt:lpstr>
      <vt:lpstr>LOJA_LOJA</vt:lpstr>
      <vt:lpstr>LOJA_MACARÁ</vt:lpstr>
      <vt:lpstr>LOJA_OLMEDO</vt:lpstr>
      <vt:lpstr>LOJA_PALTAS</vt:lpstr>
      <vt:lpstr>LOJA_PINDAL</vt:lpstr>
      <vt:lpstr>LOJA_PUYANGO</vt:lpstr>
      <vt:lpstr>LOJA_QUILANGA</vt:lpstr>
      <vt:lpstr>LOJA_SARAGURO</vt:lpstr>
      <vt:lpstr>LOJA_SOZORANGA</vt:lpstr>
      <vt:lpstr>LOJA_ZAPOTILLO</vt:lpstr>
      <vt:lpstr>LORETO</vt:lpstr>
      <vt:lpstr>LOS_RÍOS</vt:lpstr>
      <vt:lpstr>LOS_RÍOS_BABA</vt:lpstr>
      <vt:lpstr>LOS_RÍOS_BABAHOYO</vt:lpstr>
      <vt:lpstr>LOS_RÍOS_BUENA_FE</vt:lpstr>
      <vt:lpstr>LOS_RÍOS_MOCACHE</vt:lpstr>
      <vt:lpstr>LOS_RÍOS_MONTALVO</vt:lpstr>
      <vt:lpstr>LOS_RÍOS_PALENQUE</vt:lpstr>
      <vt:lpstr>LOS_RÍOS_PUEBLOVIEJO</vt:lpstr>
      <vt:lpstr>LOS_RÍOS_QUEVEDO</vt:lpstr>
      <vt:lpstr>LOS_RÍOS_QUINSALOMA</vt:lpstr>
      <vt:lpstr>LOS_RÍOS_URDANETA</vt:lpstr>
      <vt:lpstr>LOS_RÍOS_VALENCIA</vt:lpstr>
      <vt:lpstr>LOS_RÍOS_VENTANAS</vt:lpstr>
      <vt:lpstr>LOS_RÍOS_VINCES</vt:lpstr>
      <vt:lpstr>LUMBAQUI</vt:lpstr>
      <vt:lpstr>MANABÍ</vt:lpstr>
      <vt:lpstr>MANABÍ_24_DE_MAYO</vt:lpstr>
      <vt:lpstr>MANABÍ_BOLÍVAR</vt:lpstr>
      <vt:lpstr>MANABÍ_CHONE</vt:lpstr>
      <vt:lpstr>MANABÍ_EL_CARMEN</vt:lpstr>
      <vt:lpstr>MANABÍ_FLAVIO_ALFARO</vt:lpstr>
      <vt:lpstr>MANABÍ_JAMA</vt:lpstr>
      <vt:lpstr>MANABÍ_JARAMIJÓ</vt:lpstr>
      <vt:lpstr>MANABÍ_JIPIJAPA</vt:lpstr>
      <vt:lpstr>MANABÍ_JUNÍN</vt:lpstr>
      <vt:lpstr>MANABÍ_MANTA</vt:lpstr>
      <vt:lpstr>MANABÍ_MONTECRISTI</vt:lpstr>
      <vt:lpstr>MANABÍ_OLMEDO</vt:lpstr>
      <vt:lpstr>MANABÍ_PAJÁN</vt:lpstr>
      <vt:lpstr>MANABÍ_PEDERNALES</vt:lpstr>
      <vt:lpstr>MANABÍ_PICHINCHA</vt:lpstr>
      <vt:lpstr>MANABÍ_PORTOVIEJO</vt:lpstr>
      <vt:lpstr>MANABÍ_PUERTO_LÓPEZ</vt:lpstr>
      <vt:lpstr>MANABÍ_ROCAFUERTE</vt:lpstr>
      <vt:lpstr>MANABÍ_SAN_VICENTE</vt:lpstr>
      <vt:lpstr>MANABÍ_SANTA_ANA</vt:lpstr>
      <vt:lpstr>MANABÍ_SUCRE</vt:lpstr>
      <vt:lpstr>MANABÍ_TOSAGUA</vt:lpstr>
      <vt:lpstr>MDC</vt:lpstr>
      <vt:lpstr>MORONA_SANTIAGO</vt:lpstr>
      <vt:lpstr>MORONA_SANTIAGO_GUALAQUIZA</vt:lpstr>
      <vt:lpstr>MORONA_SANTIAGO_HUAMBOYA</vt:lpstr>
      <vt:lpstr>MORONA_SANTIAGO_LIMÓN_INDANZA</vt:lpstr>
      <vt:lpstr>MORONA_SANTIAGO_MORONA</vt:lpstr>
      <vt:lpstr>MORONA_SANTIAGO_PABLO_SEXTO</vt:lpstr>
      <vt:lpstr>MORONA_SANTIAGO_PALORA</vt:lpstr>
      <vt:lpstr>MORONA_SANTIAGO_SAN_JUAN_BOSCO</vt:lpstr>
      <vt:lpstr>MORONA_SANTIAGO_SANTIAGO_DE_MÉNDEZ</vt:lpstr>
      <vt:lpstr>MORONA_SANTIAGO_SUCÚA</vt:lpstr>
      <vt:lpstr>MORONA_SANTIAGO_TAISHA</vt:lpstr>
      <vt:lpstr>MORONA_SANTIAGO_TIWINTZA</vt:lpstr>
      <vt:lpstr>NANTU</vt:lpstr>
      <vt:lpstr>NAPO</vt:lpstr>
      <vt:lpstr>NAPO_ARCHIDONA</vt:lpstr>
      <vt:lpstr>NAPO_CARLOS_JULIO_AROSEMENA_TOLA</vt:lpstr>
      <vt:lpstr>NAPO_EL_CHACO</vt:lpstr>
      <vt:lpstr>NAPO_QUIJOS</vt:lpstr>
      <vt:lpstr>NAPO_TENA</vt:lpstr>
      <vt:lpstr>NOMBRES_EMPRESAS</vt:lpstr>
      <vt:lpstr>OCANO_PEÑA_BLANCA</vt:lpstr>
      <vt:lpstr>OLEODUCTO</vt:lpstr>
      <vt:lpstr>OLEODUCTO_OCP___ESTACIONES_DE_BOMBEO___AMAZONAS__CAYAGAMA__SARDINAS__PARAMO__CHIQUILPE__PUERTO_QUITO__TERMINAL_MARÍTIMO__BODEGA_OFF__SHORT_Y_BODEGA_QUITO</vt:lpstr>
      <vt:lpstr>OLEODUCTO_OCP__ESTACIONES_DE_BOMBEO___AMAZONAS__CAYAGAMA__SARDINAS__PARAMO__CHIQUILPE__PUERTO_QUITO__TERMINAL_MARÍTIMO__BODEGA_OFF__SHORT_Y_BODEGA_QUITO</vt:lpstr>
      <vt:lpstr>OLEODUCTO_OCP__ESTACIONES_DE_BOMBEO__AMAZONAS_CAYAGAMA_SARDINAS_PARAMO_CHIQUILPE_PUERTO_QUITO_TERMINAL_MARÍTIMO_BODEGA_OFF__SHORT_Y_BODEGA_QUITO</vt:lpstr>
      <vt:lpstr>OLEODUCTO_OLEODUCTO_OSLA</vt:lpstr>
      <vt:lpstr>OLEODUCTO_OLEODUCTO_SOTE___ESTACIONES_DE_BOMBEO__LAGO_AGRIO__LUMBAQUI__SARDINAS__BAEZA_Y_PAPALLACTA___ESTACIONES_REDUCTORAS_DE_PRESIÓN___SAN_JUAN__CHIRIBOGA__LAS_PALMAS__SANTO_DOMINGO__QUININDÉ_Y_BALAO___BASES_LOGISTICAS_SANTA_ROSA__EL_CHACO_Y_GUAJALÓ</vt:lpstr>
      <vt:lpstr>OLEODUCTO_OSLA</vt:lpstr>
      <vt:lpstr>OLEODUCTO_OTA</vt:lpstr>
      <vt:lpstr>OLEODUCTO_SOTE___ESTACIONES_DE_BOMBEO__LAGO_AGRIO__LUMBAQUI__SARDINAS__BAEZA_Y_PAPALLACTA___ESTACIONES_REDUCTORAS_DE_PRESIÓN___SAN_JUAN__CHIRIBOGA__LAS_PALMAS__SANTO_DOMINGO__QUININDÉ_Y_BALAO___BASES_LOGISTICAS_SANTA_ROSA__EL_CHACO_Y_GUAJALÓ</vt:lpstr>
      <vt:lpstr>OLEODUCTO_SOTE__ESTACIONES_DE_BOMBEO__LAGO_AGRIO__LUMBAQUI__SARDINAS__BAEZA_Y_PAPALLACTA___ESTACIONES_REDUCTORAS_DE_PRESIÓN___SAN_JUAN__CHIRIBOGA__LAS_PALMAS__SANTO_DOMINGO__QUININDÉ_Y_BALAO___BASES_LOGISTICAS_SANTA_ROSA__EL_CHACO_Y_GUAJALÓ</vt:lpstr>
      <vt:lpstr>OLEODUCTO_SOTE__ESTACIONES_DE_BOMBEO_LAGO_AGRIO_LUMBAQUI_SARDINAS_BAEZA_Y_PAPALLACTA__ESTACIONES_REDUCTORAS_DE_PRESIÓN__SAN_JUAN_CHIRIBOGA_LAS_PALMAS_SANTO_DOMINGO_QUININDÉ_Y_BALAO__BASES_LOGISTICAS_SANTA_ROSA_EL_CHACO_Y_GUAJALÓ</vt:lpstr>
      <vt:lpstr>OLEODUCTO_SOTE__ESTACIONES_DE_BOMBEO_LAGO_AGRIO_LUMBAQUI_SARDINAS_BAEZA_Y_PAPALLACTA_ESTACIONES_REDUCTORAS_DE_PRESIÓN_SAN_JUAN_CHIRIBOGA_LAS_PALMAS_SANTO_DOMINGO_QUININDÉ_Y_BALAO_BASES_LOGISTICAS_SANTA_ROSA_EL_CHACO_Y_GUAJALÓ</vt:lpstr>
      <vt:lpstr>OLEODUCTO_SOTE_ESTACIONES_DE_BOMBEO_LAGO_AGRIO_LUMBAQUI_SARDINAS_BAEZA_Y_PAPALLACTA_ESTACIONES_REDUCTORAS_DE_PRESIÓN_SAN_JUAN_CHIRIBOGA_LAS_PALMAS_SANTO_DOMINGO_QUININDÉ_Y_BALAO_BASES_LOGISTICAS_SANTA_ROSA_EL_CHACO_Y_GUAJALÓ</vt:lpstr>
      <vt:lpstr>OLEODUCTO_TERMINAL_MARÍTIMO_BALAO_</vt:lpstr>
      <vt:lpstr>ORELLANA</vt:lpstr>
      <vt:lpstr>ORELLANA_AGUARICO</vt:lpstr>
      <vt:lpstr>ORELLANA_FRANCISCO_DE_ORELLANA</vt:lpstr>
      <vt:lpstr>ORELLANA_LA_JOYA_DE_LOS_SACHAS</vt:lpstr>
      <vt:lpstr>PACOA</vt:lpstr>
      <vt:lpstr>PALANDA_YUCA_SUR</vt:lpstr>
      <vt:lpstr>PALO_AZUL</vt:lpstr>
      <vt:lpstr>PASTAZA</vt:lpstr>
      <vt:lpstr>PASTAZA_ARAJUNO</vt:lpstr>
      <vt:lpstr>PASTAZA_MERA</vt:lpstr>
      <vt:lpstr>PASTAZA_PASTAZA</vt:lpstr>
      <vt:lpstr>PASTAZA_SANTA_CLARA</vt:lpstr>
      <vt:lpstr>PBHI</vt:lpstr>
      <vt:lpstr>PETROECUADOR</vt:lpstr>
      <vt:lpstr>PICHINCHA</vt:lpstr>
      <vt:lpstr>PICHINCHA_CAYAMBE</vt:lpstr>
      <vt:lpstr>PICHINCHA_MEJÍA</vt:lpstr>
      <vt:lpstr>PICHINCHA_PEDRO_MONCAYO</vt:lpstr>
      <vt:lpstr>PICHINCHA_PEDRO_VICENTE_MALDONADO</vt:lpstr>
      <vt:lpstr>PICHINCHA_PUERTO_QUITO</vt:lpstr>
      <vt:lpstr>PICHINCHA_QUITO</vt:lpstr>
      <vt:lpstr>PICHINCHA_RUMIÑAHUI</vt:lpstr>
      <vt:lpstr>PICHINCHA_SAN_MIGUEL_DE_LOS_BANCOS</vt:lpstr>
      <vt:lpstr>PINDO</vt:lpstr>
      <vt:lpstr>POLIDUCTOCTOS_PETROECUADOR</vt:lpstr>
      <vt:lpstr>POLIDUCTOCTOS_POLIDUCTO_SANTO_DOMINGO_MACUL_PASCUALES</vt:lpstr>
      <vt:lpstr>POLIDUCTOS</vt:lpstr>
      <vt:lpstr>POLIDUCTOS_POLIDUCTO_AMBATO_RIOBAMBA_</vt:lpstr>
      <vt:lpstr>POLIDUCTOS_POLIDUCTO_ESMERALDAS__STO._DOMINGO_QUITO___ESTACIONES_DE_BOMBEO___CABECERA_ESMERALDAS___SANTO_DOMINGO__FAISANES__CORAZÓN</vt:lpstr>
      <vt:lpstr>POLIDUCTOS_POLIDUCTO_LIBERTAD_PASCUALES_MANTA_Y_CABECERA_LA_LIBERTAD</vt:lpstr>
      <vt:lpstr>POLIDUCTOS_POLIDUCTO_PASCUALES_CUENCA___ESTACIONES_DE_BOMBEO___PASCUALES__CHORRILLOS__LA_TRONCAL__LA_DELICIA__DUCUR__CHARCAY_Y_CUENCA</vt:lpstr>
      <vt:lpstr>POLIDUCTOS_POLIDUCTO_QUITO_AMBATO</vt:lpstr>
      <vt:lpstr>POLIDUCTOS_POLIDUCTO_SANTO_DOMINGO_MACUL_PASCUALES</vt:lpstr>
      <vt:lpstr>POLIDUCTOS_POLIDUCTO_SHUSHUFINDI_QUITO___ESTACIONES_DE_BOMBEO__CABECERA_SHUSHUFINDI__QUIJOS__OSAYACU_Y_CHALPI</vt:lpstr>
      <vt:lpstr>POLIDUCTOS_POLIDUCTO_TRES_BOCAS_FUEL_OIL</vt:lpstr>
      <vt:lpstr>POLIDUCTOS_POLIDUCTO_TRES_BOCAS_PASCUALES</vt:lpstr>
      <vt:lpstr>POLIDUCTOS_POLIDUCTO_TRES_BOCAS_SALITRAL</vt:lpstr>
      <vt:lpstr>PROVINCIAS</vt:lpstr>
      <vt:lpstr>PROVINCIAS_ORELLANA</vt:lpstr>
      <vt:lpstr>PUCUNA</vt:lpstr>
      <vt:lpstr>PUMA</vt:lpstr>
      <vt:lpstr>PUNINO</vt:lpstr>
      <vt:lpstr>REFINERÍAS</vt:lpstr>
      <vt:lpstr>REFINERÍAS_ESMERALDAS</vt:lpstr>
      <vt:lpstr>REFINERÍAS_LA_LIBERTAD</vt:lpstr>
      <vt:lpstr>REFINERÍAS_PACÍFICO</vt:lpstr>
      <vt:lpstr>REFINERÍAS_SHUSHUFINDI</vt:lpstr>
      <vt:lpstr>RODEO</vt:lpstr>
      <vt:lpstr>S_N</vt:lpstr>
      <vt:lpstr>SACHA</vt:lpstr>
      <vt:lpstr>SANTA_ELENA</vt:lpstr>
      <vt:lpstr>SANTA_ELENA_LA_LIBERTAD</vt:lpstr>
      <vt:lpstr>SANTA_ELENA_SALINAS</vt:lpstr>
      <vt:lpstr>SANTA_ELENA_SANTA_ELENA</vt:lpstr>
      <vt:lpstr>SHUSHUFINDI_LIBERTADOR</vt:lpstr>
      <vt:lpstr>SINGUE</vt:lpstr>
      <vt:lpstr>STO.D.TSÁCHILAS</vt:lpstr>
      <vt:lpstr>STO.D.TSÁCHILAS_LA_CONCORDIA</vt:lpstr>
      <vt:lpstr>STO.D.TSÁCHILAS_SANTO_DOMINGO</vt:lpstr>
      <vt:lpstr>SUCUMBÍOS</vt:lpstr>
      <vt:lpstr>SUCUMBÍOS_CASCALES</vt:lpstr>
      <vt:lpstr>SUCUMBÍOS_CUYABENO</vt:lpstr>
      <vt:lpstr>SUCUMBÍOS_GONZALO_PIZARRO</vt:lpstr>
      <vt:lpstr>SUCUMBÍOS_LAGO_AGRIO</vt:lpstr>
      <vt:lpstr>SUCUMBÍOS_PUTUMAYO</vt:lpstr>
      <vt:lpstr>SUCUMBÍOS_SHUSHUFINDI</vt:lpstr>
      <vt:lpstr>SUCUMBÍOS_SUCUMBÍOS</vt:lpstr>
      <vt:lpstr>TARAPOA</vt:lpstr>
      <vt:lpstr>TERMINAL_DE_GLP</vt:lpstr>
      <vt:lpstr>TERMINAL_DE_GLP_GLP_PARA_LA_ZONA_SUR</vt:lpstr>
      <vt:lpstr>TERMINAL_DE_GLP_PLANTA_DE_GLP_BAJO_ALTO</vt:lpstr>
      <vt:lpstr>TERMINAL_DE_GLP_PLANTA_DE_GLP_ESMERADAS</vt:lpstr>
      <vt:lpstr>TERMINAL_DE_GLP_TERMINAL_DE_GLP_EL_SALITRAL_</vt:lpstr>
      <vt:lpstr>TERMINAL_DE_GLP_TERMINAL_DE_GLP_OYAMBARO</vt:lpstr>
      <vt:lpstr>TERMINAL_DE_PRODUCTOS_LIMPIOS</vt:lpstr>
      <vt:lpstr>TERMINAL_DE_PRODUCTOS_LIMPIOS_TERM._ALM._DE_PROD._LIMP.__TRES_BOCAS</vt:lpstr>
      <vt:lpstr>TERMINAL_DE_PRODUCTOS_LIMPIOS_TERMINAL_DE_PRODUCTOS_LIMPIOS_RIOBAMBA</vt:lpstr>
      <vt:lpstr>TERMINAL_DE_PRODUCTOS_LIMPIOS_TERMINAL_PRODUCTOS_LIMPIOS_AMBATO</vt:lpstr>
      <vt:lpstr>TERMINAL_DE_PRODUCTOS_LIMPIOS_TERMINAL_PRODUCTOS_LIMPIOS_BALTRA</vt:lpstr>
      <vt:lpstr>TERMINAL_DE_PRODUCTOS_LIMPIOS_TERMINAL_PRODUCTOS_LIMPIOS_BARBASQUILLO</vt:lpstr>
      <vt:lpstr>TERMINAL_DE_PRODUCTOS_LIMPIOS_TERMINAL_PRODUCTOS_LIMPIOS_CHORRILLO</vt:lpstr>
      <vt:lpstr>TERMINAL_DE_PRODUCTOS_LIMPIOS_TERMINAL_PRODUCTOS_LIMPIOS_CUENCA</vt:lpstr>
      <vt:lpstr>TERMINAL_DE_PRODUCTOS_LIMPIOS_TERMINAL_PRODUCTOS_LIMPIOS_EL_BEATERIO</vt:lpstr>
      <vt:lpstr>TERMINAL_DE_PRODUCTOS_LIMPIOS_TERMINAL_PRODUCTOS_LIMPIOS_FUEL_OIL</vt:lpstr>
      <vt:lpstr>TERMINAL_DE_PRODUCTOS_LIMPIOS_TERMINAL_PRODUCTOS_LIMPIOS_MONTEVERDE</vt:lpstr>
      <vt:lpstr>TERMINAL_DE_PRODUCTOS_LIMPIOS_TERMINAL_PRODUCTOS_LIMPIOS_PASCUALES</vt:lpstr>
      <vt:lpstr>TERMINAL_DE_PRODUCTOS_LIMPIOS_TERMINAL_PRODUCTOS_LIMPIOS_SANTO_DOMINGO</vt:lpstr>
      <vt:lpstr>TIGUINO</vt:lpstr>
      <vt:lpstr>TIVACUNO</vt:lpstr>
      <vt:lpstr>TUNGURAHUA</vt:lpstr>
      <vt:lpstr>TUNGURAHUA_AMBATO</vt:lpstr>
      <vt:lpstr>TUNGURAHUA_BAÑOS</vt:lpstr>
      <vt:lpstr>TUNGURAHUA_CEVALLOS</vt:lpstr>
      <vt:lpstr>TUNGURAHUA_MOCHA</vt:lpstr>
      <vt:lpstr>TUNGURAHUA_PATATE</vt:lpstr>
      <vt:lpstr>TUNGURAHUA_PELILEO</vt:lpstr>
      <vt:lpstr>TUNGURAHUA_QUERO</vt:lpstr>
      <vt:lpstr>TUNGURAHUA_SANTIAGO_DE_PÍLLARO</vt:lpstr>
      <vt:lpstr>TUNGURAHUA_TISALEO</vt:lpstr>
      <vt:lpstr>VILLANO</vt:lpstr>
      <vt:lpstr>VINITA</vt:lpstr>
      <vt:lpstr>YURALPA</vt:lpstr>
      <vt:lpstr>ZAMORA_CHINCHIPE</vt:lpstr>
      <vt:lpstr>ZAMORA_CHINCHIPE_CENTINELA_DEL_CÓNDOR</vt:lpstr>
      <vt:lpstr>ZAMORA_CHINCHIPE_CHINCHIPE</vt:lpstr>
      <vt:lpstr>ZAMORA_CHINCHIPE_EL_PANGUI</vt:lpstr>
      <vt:lpstr>ZAMORA_CHINCHIPE_NANGARITZA</vt:lpstr>
      <vt:lpstr>ZAMORA_CHINCHIPE_PALANDA</vt:lpstr>
      <vt:lpstr>ZAMORA_CHINCHIPE_PAQUISHA</vt:lpstr>
      <vt:lpstr>ZAMORA_CHINCHIPE_YACUAMBI</vt:lpstr>
      <vt:lpstr>ZAMORA_CHINCHIPE_YANTZAZA</vt:lpstr>
      <vt:lpstr>ZAMORA_CHINCHIPE_ZAMORA</vt:lpstr>
      <vt:lpstr>ZONA</vt:lpstr>
      <vt:lpstr>ZUMBI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lluglla</dc:creator>
  <cp:lastModifiedBy>baldeon cajo jose enrique</cp:lastModifiedBy>
  <cp:lastPrinted>2021-09-06T16:06:03Z</cp:lastPrinted>
  <dcterms:created xsi:type="dcterms:W3CDTF">2021-09-01T23:35:42Z</dcterms:created>
  <dcterms:modified xsi:type="dcterms:W3CDTF">2022-08-25T20:31:27Z</dcterms:modified>
</cp:coreProperties>
</file>